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出厂水（常规指标）" sheetId="1" r:id="rId1"/>
    <sheet name="出厂水（常规指标+非常规指标）" sheetId="9" r:id="rId2"/>
    <sheet name="管网水（常规指标）" sheetId="8" r:id="rId3"/>
    <sheet name="二次供水" sheetId="10" r:id="rId4"/>
    <sheet name="Sheet1" sheetId="4" state="hidden" r:id="rId5"/>
    <sheet name="Sheet2" sheetId="5" state="hidden" r:id="rId6"/>
    <sheet name="Sheet3" sheetId="6" state="hidden" r:id="rId7"/>
  </sheets>
  <definedNames>
    <definedName name="_xlnm._FilterDatabase" localSheetId="0" hidden="1">'出厂水（常规指标）'!$A$5:$P$42</definedName>
    <definedName name="_xlnm._FilterDatabase" localSheetId="4" hidden="1">Sheet1!$A$2:$AI$19</definedName>
  </definedNames>
  <calcPr calcId="144525" concurrentCalc="0"/>
</workbook>
</file>

<file path=xl/sharedStrings.xml><?xml version="1.0" encoding="utf-8"?>
<sst xmlns="http://schemas.openxmlformats.org/spreadsheetml/2006/main" count="1078" uniqueCount="301">
  <si>
    <r>
      <rPr>
        <b/>
        <sz val="16"/>
        <rFont val="宋体"/>
        <charset val="134"/>
      </rPr>
      <t>中山市</t>
    </r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月供水水质监测数据汇总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（出厂水（常规指标））</t>
    </r>
  </si>
  <si>
    <r>
      <rPr>
        <sz val="10.5"/>
        <rFont val="宋体"/>
        <charset val="134"/>
      </rPr>
      <t>报告号</t>
    </r>
  </si>
  <si>
    <t>00361</t>
  </si>
  <si>
    <t>00359</t>
  </si>
  <si>
    <t>00360</t>
  </si>
  <si>
    <t>00354</t>
  </si>
  <si>
    <r>
      <rPr>
        <sz val="10.5"/>
        <rFont val="宋体"/>
        <charset val="134"/>
      </rPr>
      <t>检测点位</t>
    </r>
  </si>
  <si>
    <r>
      <rPr>
        <sz val="10.5"/>
        <color theme="1"/>
        <rFont val="宋体"/>
        <charset val="134"/>
      </rPr>
      <t>南朗水厂</t>
    </r>
  </si>
  <si>
    <r>
      <rPr>
        <sz val="10.5"/>
        <color theme="1"/>
        <rFont val="宋体"/>
        <charset val="134"/>
      </rPr>
      <t>马岭水厂</t>
    </r>
  </si>
  <si>
    <r>
      <rPr>
        <sz val="10.5"/>
        <color theme="1"/>
        <rFont val="宋体"/>
        <charset val="134"/>
      </rPr>
      <t>长江水厂</t>
    </r>
  </si>
  <si>
    <r>
      <rPr>
        <sz val="10.5"/>
        <color theme="1"/>
        <rFont val="宋体"/>
        <charset val="134"/>
      </rPr>
      <t>全禄水厂</t>
    </r>
  </si>
  <si>
    <r>
      <rPr>
        <sz val="10.5"/>
        <rFont val="宋体"/>
        <charset val="134"/>
      </rPr>
      <t>样品编号</t>
    </r>
  </si>
  <si>
    <t>CC23020336001</t>
  </si>
  <si>
    <t>CC23020337001</t>
  </si>
  <si>
    <t>CC23020338001</t>
  </si>
  <si>
    <t>CC23020339001</t>
  </si>
  <si>
    <r>
      <rPr>
        <sz val="10.5"/>
        <rFont val="宋体"/>
        <charset val="134"/>
      </rPr>
      <t>序号</t>
    </r>
  </si>
  <si>
    <r>
      <rPr>
        <sz val="10.5"/>
        <rFont val="宋体"/>
        <charset val="134"/>
      </rPr>
      <t>指标名称</t>
    </r>
  </si>
  <si>
    <r>
      <rPr>
        <sz val="10.5"/>
        <rFont val="宋体"/>
        <charset val="134"/>
      </rPr>
      <t>限值</t>
    </r>
  </si>
  <si>
    <r>
      <rPr>
        <sz val="10.5"/>
        <rFont val="宋体"/>
        <charset val="134"/>
      </rPr>
      <t>南朗水厂（</t>
    </r>
    <r>
      <rPr>
        <sz val="10.5"/>
        <rFont val="Times New Roman"/>
        <charset val="134"/>
      </rPr>
      <t>2023.02.03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</si>
  <si>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马岭水厂（</t>
    </r>
    <r>
      <rPr>
        <sz val="10.5"/>
        <rFont val="Times New Roman"/>
        <charset val="134"/>
      </rPr>
      <t>2023.02.03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</si>
  <si>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长江水厂（</t>
    </r>
    <r>
      <rPr>
        <sz val="10.5"/>
        <rFont val="Times New Roman"/>
        <charset val="134"/>
      </rPr>
      <t>2023.02.03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</si>
  <si>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全禄水厂（</t>
    </r>
    <r>
      <rPr>
        <sz val="10.5"/>
        <rFont val="Times New Roman"/>
        <charset val="134"/>
      </rPr>
      <t>2023.02.03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</si>
  <si>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总大肠菌群（</t>
    </r>
    <r>
      <rPr>
        <sz val="10.5"/>
        <rFont val="Times New Roman"/>
        <charset val="134"/>
      </rPr>
      <t>MPN/100mL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</si>
  <si>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不得检出</t>
    </r>
  </si>
  <si>
    <r>
      <rPr>
        <sz val="10.5"/>
        <color theme="1"/>
        <rFont val="宋体"/>
        <charset val="134"/>
      </rPr>
      <t>未检出</t>
    </r>
  </si>
  <si>
    <r>
      <rPr>
        <sz val="10.5"/>
        <rFont val="宋体"/>
        <charset val="134"/>
      </rPr>
      <t>耐热大肠菌群（</t>
    </r>
    <r>
      <rPr>
        <sz val="10.5"/>
        <rFont val="Times New Roman"/>
        <charset val="134"/>
      </rPr>
      <t>CFU/100mL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</si>
  <si>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大肠埃希氏菌（</t>
    </r>
    <r>
      <rPr>
        <sz val="10.5"/>
        <rFont val="Times New Roman"/>
        <charset val="134"/>
      </rPr>
      <t>MPN/100mL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</si>
  <si>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菌落总数（</t>
    </r>
    <r>
      <rPr>
        <sz val="10.5"/>
        <rFont val="Times New Roman"/>
        <charset val="134"/>
      </rPr>
      <t>CFU/mL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</si>
  <si>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</si>
  <si>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0.00009</t>
    </r>
  </si>
  <si>
    <r>
      <rPr>
        <sz val="10.5"/>
        <rFont val="宋体"/>
        <charset val="134"/>
      </rPr>
      <t>镉（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</si>
  <si>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0.00006</t>
    </r>
  </si>
  <si>
    <r>
      <rPr>
        <sz val="10.5"/>
        <rFont val="宋体"/>
        <charset val="134"/>
      </rPr>
      <t>铬（六价）（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</si>
  <si>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0.004</t>
    </r>
  </si>
  <si>
    <r>
      <rPr>
        <sz val="10.5"/>
        <rFont val="宋体"/>
        <charset val="134"/>
      </rPr>
      <t>铅（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</si>
  <si>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0.00007</t>
    </r>
  </si>
  <si>
    <r>
      <rPr>
        <sz val="10.5"/>
        <rFont val="宋体"/>
        <charset val="134"/>
      </rPr>
      <t>汞（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</si>
  <si>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0.0001</t>
    </r>
  </si>
  <si>
    <r>
      <rPr>
        <sz val="10.5"/>
        <rFont val="宋体"/>
        <charset val="134"/>
      </rPr>
      <t>硒（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</si>
  <si>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氰化物（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</si>
  <si>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0.002</t>
    </r>
  </si>
  <si>
    <r>
      <rPr>
        <sz val="10.5"/>
        <rFont val="宋体"/>
        <charset val="134"/>
      </rPr>
      <t>氟化物（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</si>
  <si>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0.1</t>
    </r>
  </si>
  <si>
    <r>
      <rPr>
        <sz val="10.5"/>
        <rFont val="宋体"/>
        <charset val="134"/>
      </rPr>
      <t>硝酸盐氮（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</si>
  <si>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三氯甲烷（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</si>
  <si>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0.00003</t>
    </r>
  </si>
  <si>
    <r>
      <rPr>
        <sz val="10.5"/>
        <rFont val="宋体"/>
        <charset val="134"/>
      </rPr>
      <t>四氯化碳（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</si>
  <si>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0.00021</t>
    </r>
  </si>
  <si>
    <r>
      <rPr>
        <sz val="10.5"/>
        <rFont val="宋体"/>
        <charset val="134"/>
      </rPr>
      <t>色度（度）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</si>
  <si>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5</t>
    </r>
  </si>
  <si>
    <r>
      <rPr>
        <sz val="10.5"/>
        <rFont val="宋体"/>
        <charset val="134"/>
      </rPr>
      <t>浑浊度（</t>
    </r>
    <r>
      <rPr>
        <sz val="10.5"/>
        <rFont val="Times New Roman"/>
        <charset val="134"/>
      </rPr>
      <t>NTU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</si>
  <si>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0.2</t>
    </r>
  </si>
  <si>
    <r>
      <rPr>
        <sz val="10.5"/>
        <rFont val="宋体"/>
        <charset val="134"/>
      </rPr>
      <t>臭和味（无量纲）</t>
    </r>
  </si>
  <si>
    <r>
      <rPr>
        <sz val="10.5"/>
        <rFont val="宋体"/>
        <charset val="134"/>
      </rPr>
      <t>无异臭、异味</t>
    </r>
  </si>
  <si>
    <r>
      <rPr>
        <sz val="10.5"/>
        <rFont val="宋体"/>
        <charset val="134"/>
      </rPr>
      <t>肉眼可见物（无量纲）</t>
    </r>
  </si>
  <si>
    <r>
      <rPr>
        <sz val="10.5"/>
        <rFont val="宋体"/>
        <charset val="134"/>
      </rPr>
      <t>无</t>
    </r>
  </si>
  <si>
    <r>
      <t>pH</t>
    </r>
    <r>
      <rPr>
        <sz val="10.5"/>
        <rFont val="宋体"/>
        <charset val="134"/>
      </rPr>
      <t>值（无量纲）</t>
    </r>
  </si>
  <si>
    <r>
      <rPr>
        <sz val="10.5"/>
        <rFont val="宋体"/>
        <charset val="134"/>
      </rPr>
      <t>不小于</t>
    </r>
    <r>
      <rPr>
        <sz val="10.5"/>
        <rFont val="Times New Roman"/>
        <charset val="134"/>
      </rPr>
      <t>6.5</t>
    </r>
    <r>
      <rPr>
        <sz val="10.5"/>
        <rFont val="宋体"/>
        <charset val="134"/>
      </rPr>
      <t>且不大于</t>
    </r>
    <r>
      <rPr>
        <sz val="10.5"/>
        <rFont val="Times New Roman"/>
        <charset val="134"/>
      </rPr>
      <t>8.5</t>
    </r>
  </si>
  <si>
    <r>
      <rPr>
        <sz val="10.5"/>
        <rFont val="宋体"/>
        <charset val="134"/>
      </rPr>
      <t>铝（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</si>
  <si>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0.040</t>
    </r>
  </si>
  <si>
    <r>
      <rPr>
        <sz val="10.5"/>
        <rFont val="宋体"/>
        <charset val="134"/>
      </rPr>
      <t>铁（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</si>
  <si>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0.0045</t>
    </r>
  </si>
  <si>
    <r>
      <rPr>
        <sz val="10.5"/>
        <rFont val="宋体"/>
        <charset val="134"/>
      </rPr>
      <t>锰（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</si>
  <si>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铜（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</si>
  <si>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锌（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</si>
  <si>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0.001</t>
    </r>
  </si>
  <si>
    <r>
      <rPr>
        <sz val="10.5"/>
        <rFont val="宋体"/>
        <charset val="134"/>
      </rPr>
      <t>氯化物（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</si>
  <si>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硫酸盐（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</si>
  <si>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溶解性总固体（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</si>
  <si>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总硬度（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</si>
  <si>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耗氧量（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</si>
  <si>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挥发酚类（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</si>
  <si>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阴离子合成洗涤剂（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</si>
  <si>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0.050</t>
    </r>
  </si>
  <si>
    <r>
      <rPr>
        <sz val="10.5"/>
        <rFont val="宋体"/>
        <charset val="134"/>
      </rPr>
      <t>总</t>
    </r>
    <r>
      <rPr>
        <sz val="10.5"/>
        <rFont val="Times New Roman"/>
        <charset val="134"/>
      </rPr>
      <t>α</t>
    </r>
    <r>
      <rPr>
        <sz val="10.5"/>
        <rFont val="宋体"/>
        <charset val="134"/>
      </rPr>
      <t>放射性（</t>
    </r>
    <r>
      <rPr>
        <sz val="10.5"/>
        <rFont val="Times New Roman"/>
        <charset val="134"/>
      </rPr>
      <t>Bq/L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</si>
  <si>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0.016</t>
    </r>
  </si>
  <si>
    <r>
      <rPr>
        <sz val="10.5"/>
        <rFont val="宋体"/>
        <charset val="134"/>
      </rPr>
      <t>总</t>
    </r>
    <r>
      <rPr>
        <sz val="10.5"/>
        <rFont val="Times New Roman"/>
        <charset val="134"/>
      </rPr>
      <t>β</t>
    </r>
    <r>
      <rPr>
        <sz val="10.5"/>
        <rFont val="宋体"/>
        <charset val="134"/>
      </rPr>
      <t>放射性（</t>
    </r>
    <r>
      <rPr>
        <sz val="10.5"/>
        <rFont val="Times New Roman"/>
        <charset val="134"/>
      </rPr>
      <t>Bq/L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</si>
  <si>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游离余氯（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</si>
  <si>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t>≥0.3</t>
    </r>
    <r>
      <rPr>
        <sz val="10.5"/>
        <rFont val="宋体"/>
        <charset val="134"/>
      </rPr>
      <t>且</t>
    </r>
    <r>
      <rPr>
        <sz val="10.5"/>
        <rFont val="Times New Roman"/>
        <charset val="134"/>
      </rPr>
      <t>≤4</t>
    </r>
  </si>
  <si>
    <r>
      <rPr>
        <sz val="10.5"/>
        <rFont val="宋体"/>
        <charset val="134"/>
      </rPr>
      <t>检验结果</t>
    </r>
  </si>
  <si>
    <r>
      <rPr>
        <sz val="10.5"/>
        <rFont val="宋体"/>
        <charset val="134"/>
      </rPr>
      <t>合格</t>
    </r>
  </si>
  <si>
    <r>
      <rPr>
        <sz val="10.5"/>
        <rFont val="宋体"/>
        <charset val="134"/>
      </rPr>
      <t>注</t>
    </r>
    <r>
      <rPr>
        <sz val="10.5"/>
        <rFont val="Times New Roman"/>
        <charset val="134"/>
      </rPr>
      <t>:1.</t>
    </r>
    <r>
      <rPr>
        <sz val="10.5"/>
        <rFont val="宋体"/>
        <charset val="134"/>
      </rPr>
      <t>限值执行标准为《生活饮用水卫生标准》（</t>
    </r>
    <r>
      <rPr>
        <sz val="10.5"/>
        <rFont val="Times New Roman"/>
        <charset val="134"/>
      </rPr>
      <t>GB5749-2006</t>
    </r>
    <r>
      <rPr>
        <sz val="10.5"/>
        <rFont val="宋体"/>
        <charset val="134"/>
      </rPr>
      <t>）。</t>
    </r>
  </si>
  <si>
    <r>
      <rPr>
        <b/>
        <sz val="16"/>
        <rFont val="宋体"/>
        <charset val="134"/>
      </rPr>
      <t>中山市</t>
    </r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月供水水质监测数据汇总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（出厂水（常规指标</t>
    </r>
    <r>
      <rPr>
        <b/>
        <sz val="16"/>
        <rFont val="Times New Roman"/>
        <charset val="134"/>
      </rPr>
      <t>+</t>
    </r>
    <r>
      <rPr>
        <b/>
        <sz val="16"/>
        <rFont val="宋体"/>
        <charset val="134"/>
      </rPr>
      <t>非常规指标））</t>
    </r>
  </si>
  <si>
    <t>00395</t>
  </si>
  <si>
    <r>
      <rPr>
        <sz val="10.5"/>
        <rFont val="宋体"/>
        <charset val="134"/>
      </rPr>
      <t>深湾水厂</t>
    </r>
  </si>
  <si>
    <t>CC23020733001</t>
  </si>
  <si>
    <r>
      <rPr>
        <sz val="10.5"/>
        <rFont val="宋体"/>
        <charset val="134"/>
      </rPr>
      <t>深湾水厂出厂水（</t>
    </r>
    <r>
      <rPr>
        <sz val="10.5"/>
        <rFont val="Times New Roman"/>
        <charset val="134"/>
      </rPr>
      <t>2023.02.07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</si>
  <si>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未检出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</si>
  <si>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0.00009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</si>
  <si>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0.00006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</si>
  <si>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0.004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</si>
  <si>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0.00007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</si>
  <si>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</si>
  <si>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0.002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</si>
  <si>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0.1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</si>
  <si>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0.00003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</si>
  <si>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0.00021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</si>
  <si>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5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</si>
  <si>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0.2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</si>
  <si>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0.040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</si>
  <si>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0.0045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</si>
  <si>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0.050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</si>
  <si>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0.016</t>
    </r>
  </si>
  <si>
    <r>
      <rPr>
        <sz val="10.5"/>
        <rFont val="宋体"/>
        <charset val="134"/>
      </rPr>
      <t>贾第鞭毛虫（个</t>
    </r>
    <r>
      <rPr>
        <sz val="10.5"/>
        <rFont val="Times New Roman"/>
        <charset val="134"/>
      </rPr>
      <t>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</si>
  <si>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（个</t>
    </r>
    <r>
      <rPr>
        <sz val="10.5"/>
        <rFont val="Times New Roman"/>
        <charset val="134"/>
      </rPr>
      <t>/10L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</si>
  <si>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隐孢子虫（个</t>
    </r>
    <r>
      <rPr>
        <sz val="10.5"/>
        <rFont val="Times New Roman"/>
        <charset val="134"/>
      </rPr>
      <t>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</si>
  <si>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锑（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</si>
  <si>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钡（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</si>
  <si>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铍（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</si>
  <si>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硼（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</si>
  <si>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钼（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</si>
  <si>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镍（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</si>
  <si>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银（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</si>
  <si>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铊（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</si>
  <si>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氯化氰（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</si>
  <si>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0.01</t>
    </r>
  </si>
  <si>
    <r>
      <rPr>
        <sz val="10.5"/>
        <rFont val="宋体"/>
        <charset val="134"/>
      </rPr>
      <t>一氯二溴甲烷（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</si>
  <si>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二氯一溴甲烷（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</si>
  <si>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0.00008</t>
    </r>
  </si>
  <si>
    <r>
      <rPr>
        <sz val="10.5"/>
        <rFont val="宋体"/>
        <charset val="134"/>
      </rPr>
      <t>二氯乙酸（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</si>
  <si>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0.0020</t>
    </r>
  </si>
  <si>
    <r>
      <t>1,2-</t>
    </r>
    <r>
      <rPr>
        <sz val="10.5"/>
        <rFont val="宋体"/>
        <charset val="134"/>
      </rPr>
      <t>二氯乙烷（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</si>
  <si>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二氯甲烷（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</si>
  <si>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t>*</t>
    </r>
    <r>
      <rPr>
        <sz val="10.5"/>
        <rFont val="宋体"/>
        <charset val="134"/>
      </rPr>
      <t>三卤甲烷（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</si>
  <si>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t>1,1,1-</t>
    </r>
    <r>
      <rPr>
        <sz val="10.5"/>
        <rFont val="宋体"/>
        <charset val="134"/>
      </rPr>
      <t>三氯乙烷（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</si>
  <si>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三氯乙酸（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</si>
  <si>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0.0010</t>
    </r>
  </si>
  <si>
    <r>
      <rPr>
        <sz val="10.5"/>
        <rFont val="宋体"/>
        <charset val="134"/>
      </rPr>
      <t>三氯乙醛（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</si>
  <si>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0.001</t>
    </r>
  </si>
  <si>
    <r>
      <t>2,4,6-</t>
    </r>
    <r>
      <rPr>
        <sz val="10.5"/>
        <rFont val="宋体"/>
        <charset val="134"/>
      </rPr>
      <t>三氯酚（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</si>
  <si>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0.00004</t>
    </r>
  </si>
  <si>
    <r>
      <rPr>
        <sz val="10.5"/>
        <rFont val="宋体"/>
        <charset val="134"/>
      </rPr>
      <t>三溴甲烷（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</si>
  <si>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0.00012</t>
    </r>
  </si>
  <si>
    <r>
      <rPr>
        <sz val="10.5"/>
        <rFont val="宋体"/>
        <charset val="134"/>
      </rPr>
      <t>七氯（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</si>
  <si>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0.0002</t>
    </r>
  </si>
  <si>
    <r>
      <rPr>
        <sz val="10.5"/>
        <rFont val="宋体"/>
        <charset val="134"/>
      </rPr>
      <t>马拉硫磷（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</si>
  <si>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五氯酚（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</si>
  <si>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六六六（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</si>
  <si>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六氯苯（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</si>
  <si>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0.000003</t>
    </r>
  </si>
  <si>
    <r>
      <rPr>
        <sz val="10.5"/>
        <rFont val="宋体"/>
        <charset val="134"/>
      </rPr>
      <t>乐果（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</si>
  <si>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对硫磷（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</si>
  <si>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灭草松（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</si>
  <si>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甲基对硫磷（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</si>
  <si>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百菌清（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</si>
  <si>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0.0004</t>
    </r>
  </si>
  <si>
    <r>
      <rPr>
        <sz val="10.5"/>
        <rFont val="宋体"/>
        <charset val="134"/>
      </rPr>
      <t>呋喃丹（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</si>
  <si>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0.000125</t>
    </r>
  </si>
  <si>
    <r>
      <rPr>
        <sz val="10.5"/>
        <rFont val="宋体"/>
        <charset val="134"/>
      </rPr>
      <t>林丹（</t>
    </r>
    <r>
      <rPr>
        <sz val="10.5"/>
        <rFont val="Times New Roman"/>
        <charset val="134"/>
      </rPr>
      <t>γ-666</t>
    </r>
    <r>
      <rPr>
        <sz val="10.5"/>
        <rFont val="宋体"/>
        <charset val="134"/>
      </rPr>
      <t>）（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</si>
  <si>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0.00001</t>
    </r>
  </si>
  <si>
    <r>
      <rPr>
        <sz val="10.5"/>
        <rFont val="宋体"/>
        <charset val="134"/>
      </rPr>
      <t>毒死蜱（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</si>
  <si>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草甘膦（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</si>
  <si>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0.00015</t>
    </r>
  </si>
  <si>
    <r>
      <rPr>
        <sz val="10.5"/>
        <rFont val="宋体"/>
        <charset val="134"/>
      </rPr>
      <t>敌敌畏（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</si>
  <si>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0.00005</t>
    </r>
  </si>
  <si>
    <r>
      <rPr>
        <sz val="10.5"/>
        <rFont val="宋体"/>
        <charset val="134"/>
      </rPr>
      <t>莠去津（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</si>
  <si>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0.0005</t>
    </r>
  </si>
  <si>
    <r>
      <rPr>
        <sz val="10.5"/>
        <rFont val="宋体"/>
        <charset val="134"/>
      </rPr>
      <t>溴氰菊酯（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</si>
  <si>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t>2,4-</t>
    </r>
    <r>
      <rPr>
        <sz val="10.5"/>
        <rFont val="宋体"/>
        <charset val="134"/>
      </rPr>
      <t>滴（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</si>
  <si>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滴滴涕（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</si>
  <si>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0.00002</t>
    </r>
  </si>
  <si>
    <r>
      <rPr>
        <sz val="10.5"/>
        <rFont val="宋体"/>
        <charset val="134"/>
      </rPr>
      <t>乙苯（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</si>
  <si>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间，对二甲苯（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</si>
  <si>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——</t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</si>
  <si>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0.00018</t>
    </r>
  </si>
  <si>
    <r>
      <rPr>
        <sz val="10.5"/>
        <rFont val="宋体"/>
        <charset val="134"/>
      </rPr>
      <t>邻二甲苯（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</si>
  <si>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0.00011</t>
    </r>
  </si>
  <si>
    <r>
      <rPr>
        <sz val="10.5"/>
        <rFont val="宋体"/>
        <charset val="134"/>
      </rPr>
      <t>二甲苯（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</si>
  <si>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ND</t>
  </si>
  <si>
    <r>
      <t>1,1-</t>
    </r>
    <r>
      <rPr>
        <sz val="10.5"/>
        <rFont val="宋体"/>
        <charset val="134"/>
      </rPr>
      <t>二氯乙烯（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</si>
  <si>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反</t>
    </r>
    <r>
      <rPr>
        <sz val="10.5"/>
        <rFont val="Times New Roman"/>
        <charset val="134"/>
      </rPr>
      <t>-1,2-</t>
    </r>
    <r>
      <rPr>
        <sz val="10.5"/>
        <rFont val="宋体"/>
        <charset val="134"/>
      </rPr>
      <t>二氯乙烯（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</si>
  <si>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顺</t>
    </r>
    <r>
      <rPr>
        <sz val="10.5"/>
        <rFont val="Times New Roman"/>
        <charset val="134"/>
      </rPr>
      <t>-1,2-</t>
    </r>
    <r>
      <rPr>
        <sz val="10.5"/>
        <rFont val="宋体"/>
        <charset val="134"/>
      </rPr>
      <t>二氯乙烯（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</si>
  <si>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t>1,2-</t>
    </r>
    <r>
      <rPr>
        <sz val="10.5"/>
        <rFont val="宋体"/>
        <charset val="134"/>
      </rPr>
      <t>二氯乙烯（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</si>
  <si>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t>1,2-</t>
    </r>
    <r>
      <rPr>
        <sz val="10.5"/>
        <rFont val="宋体"/>
        <charset val="134"/>
      </rPr>
      <t>二氯苯（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</si>
  <si>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t>1,4-</t>
    </r>
    <r>
      <rPr>
        <sz val="10.5"/>
        <rFont val="宋体"/>
        <charset val="134"/>
      </rPr>
      <t>二氯苯（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</si>
  <si>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三氯乙烯（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</si>
  <si>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0.00019</t>
    </r>
  </si>
  <si>
    <r>
      <t>1,3,5-</t>
    </r>
    <r>
      <rPr>
        <sz val="10.5"/>
        <rFont val="宋体"/>
        <charset val="134"/>
      </rPr>
      <t>三氯苯（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</si>
  <si>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t>1,2,4-</t>
    </r>
    <r>
      <rPr>
        <sz val="10.5"/>
        <rFont val="宋体"/>
        <charset val="134"/>
      </rPr>
      <t>三氯苯（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</si>
  <si>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t>1,2,3-</t>
    </r>
    <r>
      <rPr>
        <sz val="10.5"/>
        <rFont val="宋体"/>
        <charset val="134"/>
      </rPr>
      <t>三氯苯（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</si>
  <si>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三氯苯（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</si>
  <si>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六氯丁二烯（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</si>
  <si>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丙烯酰胺（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</si>
  <si>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四氯乙烯（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</si>
  <si>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0.00014</t>
    </r>
  </si>
  <si>
    <r>
      <rPr>
        <sz val="10.5"/>
        <rFont val="宋体"/>
        <charset val="134"/>
      </rPr>
      <t>甲苯（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</si>
  <si>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邻苯二甲酸二（</t>
    </r>
    <r>
      <rPr>
        <sz val="10.5"/>
        <rFont val="Times New Roman"/>
        <charset val="134"/>
      </rPr>
      <t>2-</t>
    </r>
    <r>
      <rPr>
        <sz val="10.5"/>
        <rFont val="宋体"/>
        <charset val="134"/>
      </rPr>
      <t>乙基己基）酯（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</si>
  <si>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环氧氯丙烷（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</si>
  <si>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0.05</t>
    </r>
  </si>
  <si>
    <r>
      <rPr>
        <sz val="10.5"/>
        <rFont val="宋体"/>
        <charset val="134"/>
      </rPr>
      <t>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</si>
  <si>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</si>
  <si>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苯并（</t>
    </r>
    <r>
      <rPr>
        <sz val="10.5"/>
        <rFont val="Times New Roman"/>
        <charset val="134"/>
      </rPr>
      <t>a</t>
    </r>
    <r>
      <rPr>
        <sz val="10.5"/>
        <rFont val="宋体"/>
        <charset val="134"/>
      </rPr>
      <t>）芘（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</si>
  <si>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0.0000014</t>
    </r>
  </si>
  <si>
    <r>
      <rPr>
        <sz val="10.5"/>
        <rFont val="宋体"/>
        <charset val="134"/>
      </rPr>
      <t>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</si>
  <si>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0.00017</t>
    </r>
  </si>
  <si>
    <r>
      <rPr>
        <sz val="10.5"/>
        <rFont val="宋体"/>
        <charset val="134"/>
      </rPr>
      <t>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</si>
  <si>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微囊藻毒素</t>
    </r>
    <r>
      <rPr>
        <sz val="10.5"/>
        <rFont val="Times New Roman"/>
        <charset val="134"/>
      </rPr>
      <t>-LR</t>
    </r>
    <r>
      <rPr>
        <sz val="10.5"/>
        <rFont val="宋体"/>
        <charset val="134"/>
      </rPr>
      <t>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</si>
  <si>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氨氮（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</si>
  <si>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0.02</t>
    </r>
  </si>
  <si>
    <r>
      <rPr>
        <sz val="10.5"/>
        <rFont val="宋体"/>
        <charset val="134"/>
      </rPr>
      <t>硫化物（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</si>
  <si>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钠（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</si>
  <si>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b/>
        <sz val="16"/>
        <color theme="1"/>
        <rFont val="宋体"/>
        <charset val="134"/>
      </rPr>
      <t>中山市</t>
    </r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宋体"/>
        <charset val="134"/>
      </rPr>
      <t>年</t>
    </r>
    <r>
      <rPr>
        <b/>
        <sz val="16"/>
        <color theme="1"/>
        <rFont val="Times New Roman"/>
        <charset val="134"/>
      </rPr>
      <t>2</t>
    </r>
    <r>
      <rPr>
        <b/>
        <sz val="16"/>
        <color theme="1"/>
        <rFont val="宋体"/>
        <charset val="134"/>
      </rPr>
      <t>月供水水质监测数据汇总</t>
    </r>
    <r>
      <rPr>
        <b/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宋体"/>
        <charset val="134"/>
      </rPr>
      <t>（管网水（常规指标））</t>
    </r>
  </si>
  <si>
    <t>00358</t>
  </si>
  <si>
    <t>00357</t>
  </si>
  <si>
    <t>00356</t>
  </si>
  <si>
    <t>00355</t>
  </si>
  <si>
    <t>00353</t>
  </si>
  <si>
    <t>00397</t>
  </si>
  <si>
    <t>00396</t>
  </si>
  <si>
    <r>
      <rPr>
        <sz val="10.5"/>
        <color theme="1"/>
        <rFont val="宋体"/>
        <charset val="134"/>
      </rPr>
      <t>三沙村管网水</t>
    </r>
  </si>
  <si>
    <r>
      <rPr>
        <sz val="10.5"/>
        <color theme="1"/>
        <rFont val="宋体"/>
        <charset val="134"/>
      </rPr>
      <t>六沙村管网水</t>
    </r>
  </si>
  <si>
    <r>
      <rPr>
        <sz val="10.5"/>
        <color theme="1"/>
        <rFont val="宋体"/>
        <charset val="134"/>
      </rPr>
      <t>横西村管网水</t>
    </r>
  </si>
  <si>
    <r>
      <rPr>
        <sz val="10.5"/>
        <color theme="1"/>
        <rFont val="宋体"/>
        <charset val="134"/>
      </rPr>
      <t>横东村管网水</t>
    </r>
  </si>
  <si>
    <r>
      <rPr>
        <sz val="10.5"/>
        <color theme="1"/>
        <rFont val="宋体"/>
        <charset val="134"/>
      </rPr>
      <t>宝裕村管网水</t>
    </r>
  </si>
  <si>
    <r>
      <t xml:space="preserve"> </t>
    </r>
    <r>
      <rPr>
        <sz val="10.5"/>
        <color theme="1"/>
        <rFont val="宋体"/>
        <charset val="134"/>
      </rPr>
      <t>深湾水厂管网水点位</t>
    </r>
    <r>
      <rPr>
        <sz val="10.5"/>
        <color theme="1"/>
        <rFont val="Times New Roman"/>
        <charset val="134"/>
      </rPr>
      <t>2</t>
    </r>
  </si>
  <si>
    <r>
      <t xml:space="preserve"> </t>
    </r>
    <r>
      <rPr>
        <sz val="10.5"/>
        <color theme="1"/>
        <rFont val="宋体"/>
        <charset val="134"/>
      </rPr>
      <t>深湾水厂管网水点位</t>
    </r>
    <r>
      <rPr>
        <sz val="10.5"/>
        <color theme="1"/>
        <rFont val="Times New Roman"/>
        <charset val="134"/>
      </rPr>
      <t>1</t>
    </r>
  </si>
  <si>
    <t>GW23020340001</t>
  </si>
  <si>
    <t>GW23020341001</t>
  </si>
  <si>
    <t>GW23020342001</t>
  </si>
  <si>
    <t>GW23020343001</t>
  </si>
  <si>
    <t>GW23020344001</t>
  </si>
  <si>
    <t>GW23020731001</t>
  </si>
  <si>
    <t>GW23020732001</t>
  </si>
  <si>
    <r>
      <rPr>
        <sz val="10.5"/>
        <color theme="1"/>
        <rFont val="宋体"/>
        <charset val="134"/>
      </rPr>
      <t>三沙村管网水（</t>
    </r>
    <r>
      <rPr>
        <sz val="10.5"/>
        <color theme="1"/>
        <rFont val="Times New Roman"/>
        <charset val="134"/>
      </rPr>
      <t>2023.02.03</t>
    </r>
    <r>
      <rPr>
        <sz val="10.5"/>
        <color theme="1"/>
        <rFont val="宋体"/>
        <charset val="134"/>
      </rPr>
      <t>采样）</t>
    </r>
  </si>
  <si>
    <r>
      <rPr>
        <sz val="10.5"/>
        <color theme="1"/>
        <rFont val="宋体"/>
        <charset val="134"/>
      </rPr>
      <t>六沙村管网水（</t>
    </r>
    <r>
      <rPr>
        <sz val="10.5"/>
        <color theme="1"/>
        <rFont val="Times New Roman"/>
        <charset val="134"/>
      </rPr>
      <t>2023.02.03</t>
    </r>
    <r>
      <rPr>
        <sz val="10.5"/>
        <color theme="1"/>
        <rFont val="宋体"/>
        <charset val="134"/>
      </rPr>
      <t>采样）</t>
    </r>
  </si>
  <si>
    <r>
      <rPr>
        <sz val="10.5"/>
        <color theme="1"/>
        <rFont val="宋体"/>
        <charset val="134"/>
      </rPr>
      <t>横西村管网水（</t>
    </r>
    <r>
      <rPr>
        <sz val="10.5"/>
        <color theme="1"/>
        <rFont val="Times New Roman"/>
        <charset val="134"/>
      </rPr>
      <t>2023.02.03</t>
    </r>
    <r>
      <rPr>
        <sz val="10.5"/>
        <color theme="1"/>
        <rFont val="宋体"/>
        <charset val="134"/>
      </rPr>
      <t>采样）</t>
    </r>
  </si>
  <si>
    <r>
      <rPr>
        <sz val="10.5"/>
        <color theme="1"/>
        <rFont val="宋体"/>
        <charset val="134"/>
      </rPr>
      <t>横东村管网水（</t>
    </r>
    <r>
      <rPr>
        <sz val="10.5"/>
        <color theme="1"/>
        <rFont val="Times New Roman"/>
        <charset val="134"/>
      </rPr>
      <t>2023.02.03</t>
    </r>
    <r>
      <rPr>
        <sz val="10.5"/>
        <color theme="1"/>
        <rFont val="宋体"/>
        <charset val="134"/>
      </rPr>
      <t>采样）</t>
    </r>
  </si>
  <si>
    <r>
      <rPr>
        <sz val="10.5"/>
        <color theme="1"/>
        <rFont val="宋体"/>
        <charset val="134"/>
      </rPr>
      <t>宝裕村管网水（</t>
    </r>
    <r>
      <rPr>
        <sz val="10.5"/>
        <color theme="1"/>
        <rFont val="Times New Roman"/>
        <charset val="134"/>
      </rPr>
      <t>2023.02.03</t>
    </r>
    <r>
      <rPr>
        <sz val="10.5"/>
        <color theme="1"/>
        <rFont val="宋体"/>
        <charset val="134"/>
      </rPr>
      <t>采样）</t>
    </r>
  </si>
  <si>
    <r>
      <t xml:space="preserve"> </t>
    </r>
    <r>
      <rPr>
        <sz val="10.5"/>
        <color theme="1"/>
        <rFont val="宋体"/>
        <charset val="134"/>
      </rPr>
      <t>深湾水厂管网水点位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2023.02.07</t>
    </r>
    <r>
      <rPr>
        <sz val="10.5"/>
        <color theme="1"/>
        <rFont val="宋体"/>
        <charset val="134"/>
      </rPr>
      <t>采样）</t>
    </r>
  </si>
  <si>
    <r>
      <t xml:space="preserve"> </t>
    </r>
    <r>
      <rPr>
        <sz val="10.5"/>
        <color theme="1"/>
        <rFont val="宋体"/>
        <charset val="134"/>
      </rPr>
      <t>深湾水厂管网水点位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2023.02.07</t>
    </r>
    <r>
      <rPr>
        <sz val="10.5"/>
        <color theme="1"/>
        <rFont val="宋体"/>
        <charset val="134"/>
      </rPr>
      <t>采样）</t>
    </r>
  </si>
  <si>
    <t>≥0.05</t>
  </si>
  <si>
    <r>
      <rPr>
        <b/>
        <sz val="16"/>
        <rFont val="宋体"/>
        <charset val="134"/>
      </rPr>
      <t>中山市</t>
    </r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月供水水质监测数据汇总（二次供水（</t>
    </r>
    <r>
      <rPr>
        <b/>
        <sz val="16"/>
        <rFont val="Times New Roman"/>
        <charset val="134"/>
      </rPr>
      <t>22</t>
    </r>
    <r>
      <rPr>
        <b/>
        <sz val="16"/>
        <rFont val="宋体"/>
        <charset val="134"/>
      </rPr>
      <t>项））</t>
    </r>
  </si>
  <si>
    <t>00335</t>
  </si>
  <si>
    <t>00341</t>
  </si>
  <si>
    <t>00340</t>
  </si>
  <si>
    <t>00338</t>
  </si>
  <si>
    <t>00337</t>
  </si>
  <si>
    <t>00336</t>
  </si>
  <si>
    <r>
      <rPr>
        <sz val="10.5"/>
        <rFont val="宋体"/>
        <charset val="134"/>
      </rPr>
      <t>雅芙花园</t>
    </r>
  </si>
  <si>
    <r>
      <rPr>
        <sz val="10.5"/>
        <rFont val="宋体"/>
        <charset val="134"/>
      </rPr>
      <t>祥畔华庭</t>
    </r>
  </si>
  <si>
    <r>
      <rPr>
        <sz val="10.5"/>
        <rFont val="宋体"/>
        <charset val="134"/>
      </rPr>
      <t>纯水岸</t>
    </r>
  </si>
  <si>
    <r>
      <rPr>
        <sz val="10.5"/>
        <rFont val="宋体"/>
        <charset val="134"/>
      </rPr>
      <t>银华花园</t>
    </r>
  </si>
  <si>
    <r>
      <rPr>
        <sz val="11"/>
        <color theme="1"/>
        <rFont val="宋体"/>
        <charset val="134"/>
      </rPr>
      <t>金澳华庭</t>
    </r>
  </si>
  <si>
    <r>
      <rPr>
        <sz val="10.5"/>
        <rFont val="宋体"/>
        <charset val="134"/>
      </rPr>
      <t>尚美居</t>
    </r>
  </si>
  <si>
    <t>YS23020237001</t>
  </si>
  <si>
    <t>YS23020238001</t>
  </si>
  <si>
    <t>YS23020239001</t>
  </si>
  <si>
    <t>YS23020241001</t>
  </si>
  <si>
    <t>YS23020242001</t>
  </si>
  <si>
    <t>YS23020243001</t>
  </si>
  <si>
    <r>
      <rPr>
        <sz val="10.5"/>
        <rFont val="宋体"/>
        <charset val="134"/>
      </rPr>
      <t>雅芙花园（</t>
    </r>
    <r>
      <rPr>
        <sz val="10.5"/>
        <rFont val="Times New Roman"/>
        <charset val="134"/>
      </rPr>
      <t>2023.02.02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</si>
  <si>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祥畔华庭（</t>
    </r>
    <r>
      <rPr>
        <sz val="10.5"/>
        <rFont val="Times New Roman"/>
        <charset val="134"/>
      </rPr>
      <t>2023.02.02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</si>
  <si>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纯水岸（</t>
    </r>
    <r>
      <rPr>
        <sz val="10.5"/>
        <rFont val="Times New Roman"/>
        <charset val="134"/>
      </rPr>
      <t>2023.02.02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</si>
  <si>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银华花园（</t>
    </r>
    <r>
      <rPr>
        <sz val="10.5"/>
        <rFont val="Times New Roman"/>
        <charset val="134"/>
      </rPr>
      <t>2023.02.02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</si>
  <si>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金澳华庭（</t>
    </r>
    <r>
      <rPr>
        <sz val="10.5"/>
        <rFont val="Times New Roman"/>
        <charset val="134"/>
      </rPr>
      <t>2023.02.02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</si>
  <si>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尚美居（</t>
    </r>
    <r>
      <rPr>
        <sz val="10.5"/>
        <rFont val="Times New Roman"/>
        <charset val="134"/>
      </rPr>
      <t>2023.02.02</t>
    </r>
    <r>
      <rPr>
        <sz val="10.5"/>
        <rFont val="宋体"/>
        <charset val="134"/>
      </rPr>
      <t>采样）</t>
    </r>
  </si>
  <si>
    <r>
      <t xml:space="preserve">1  </t>
    </r>
    <r>
      <rPr>
        <sz val="10.5"/>
        <rFont val="宋体"/>
        <charset val="134"/>
      </rPr>
      <t>水源与净水技术条件限制时为</t>
    </r>
    <r>
      <rPr>
        <sz val="10.5"/>
        <rFont val="Times New Roman"/>
        <charset val="134"/>
      </rPr>
      <t>3</t>
    </r>
  </si>
  <si>
    <t>&lt;5</t>
  </si>
  <si>
    <r>
      <rPr>
        <sz val="10.5"/>
        <rFont val="宋体"/>
        <charset val="134"/>
      </rPr>
      <t>与水接触至少</t>
    </r>
    <r>
      <rPr>
        <sz val="10.5"/>
        <rFont val="Times New Roman"/>
        <charset val="134"/>
      </rPr>
      <t>30min</t>
    </r>
    <r>
      <rPr>
        <sz val="10.5"/>
        <rFont val="宋体"/>
        <charset val="134"/>
      </rPr>
      <t>，管网末梢水中余量</t>
    </r>
    <r>
      <rPr>
        <sz val="10.5"/>
        <rFont val="Times New Roman"/>
        <charset val="134"/>
      </rPr>
      <t>≥0.05</t>
    </r>
  </si>
  <si>
    <r>
      <rPr>
        <sz val="10.5"/>
        <rFont val="宋体"/>
        <charset val="134"/>
      </rPr>
      <t>总硬度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</si>
  <si>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氯化物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</si>
  <si>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硝酸盐氮</t>
    </r>
    <r>
      <rPr>
        <sz val="10.5"/>
        <rFont val="Times New Roman"/>
        <charset val="134"/>
      </rPr>
      <t>(mg/L)</t>
    </r>
  </si>
  <si>
    <r>
      <t xml:space="preserve">10  </t>
    </r>
    <r>
      <rPr>
        <sz val="10.5"/>
        <rFont val="宋体"/>
        <charset val="134"/>
      </rPr>
      <t>地下水源限制时为</t>
    </r>
    <r>
      <rPr>
        <sz val="10.5"/>
        <rFont val="Times New Roman"/>
        <charset val="134"/>
      </rPr>
      <t>20</t>
    </r>
  </si>
  <si>
    <r>
      <rPr>
        <sz val="10.5"/>
        <rFont val="宋体"/>
        <charset val="134"/>
      </rPr>
      <t>挥发酚类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</si>
  <si>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氰化物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</si>
  <si>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砷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</si>
  <si>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铬（六价）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</si>
  <si>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铁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</si>
  <si>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锰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</si>
  <si>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铅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</si>
  <si>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亚硝酸盐氮（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</si>
  <si>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t xml:space="preserve">3   </t>
    </r>
    <r>
      <rPr>
        <sz val="10.5"/>
        <rFont val="宋体"/>
        <charset val="134"/>
      </rPr>
      <t>水源限制，原水耗氧量</t>
    </r>
    <r>
      <rPr>
        <sz val="10.5"/>
        <rFont val="Times New Roman"/>
        <charset val="134"/>
      </rPr>
      <t>&gt;6mg/L</t>
    </r>
    <r>
      <rPr>
        <sz val="10.5"/>
        <rFont val="宋体"/>
        <charset val="134"/>
      </rPr>
      <t>时为</t>
    </r>
    <r>
      <rPr>
        <sz val="10.5"/>
        <rFont val="Times New Roman"/>
        <charset val="134"/>
      </rPr>
      <t>5</t>
    </r>
  </si>
  <si>
    <r>
      <rPr>
        <sz val="10.5"/>
        <rFont val="宋体"/>
        <charset val="134"/>
      </rPr>
      <t>紫外线强度</t>
    </r>
  </si>
  <si>
    <r>
      <rPr>
        <sz val="10.5"/>
        <rFont val="宋体"/>
        <charset val="134"/>
      </rPr>
      <t>大于</t>
    </r>
    <r>
      <rPr>
        <sz val="10.5"/>
        <rFont val="Times New Roman"/>
        <charset val="134"/>
      </rPr>
      <t>70μw/</t>
    </r>
    <r>
      <rPr>
        <sz val="10.5"/>
        <rFont val="宋体"/>
        <charset val="134"/>
      </rPr>
      <t>平方厘米</t>
    </r>
  </si>
  <si>
    <r>
      <rPr>
        <sz val="10.5"/>
        <rFont val="宋体"/>
        <charset val="134"/>
      </rPr>
      <t>备注：未使用紫外线消毒设备，故无需检测紫外线强度</t>
    </r>
  </si>
  <si>
    <r>
      <rPr>
        <sz val="10.5"/>
        <rFont val="宋体"/>
        <charset val="134"/>
      </rPr>
      <t>≥</t>
    </r>
    <r>
      <rPr>
        <sz val="10.5"/>
        <rFont val="Times New Roman"/>
        <charset val="134"/>
      </rPr>
      <t>0.3</t>
    </r>
    <r>
      <rPr>
        <sz val="10.5"/>
        <rFont val="宋体"/>
        <charset val="134"/>
      </rPr>
      <t>且≤</t>
    </r>
    <r>
      <rPr>
        <sz val="10.5"/>
        <rFont val="Times New Roman"/>
        <charset val="134"/>
      </rPr>
      <t>4</t>
    </r>
  </si>
  <si>
    <r>
      <rPr>
        <sz val="10.5"/>
        <rFont val="Times New Roman"/>
        <charset val="134"/>
      </rPr>
      <t>pH</t>
    </r>
    <r>
      <rPr>
        <sz val="10.5"/>
        <rFont val="宋体"/>
        <charset val="134"/>
      </rPr>
      <t>值（无量纲）</t>
    </r>
  </si>
  <si>
    <t>未检出</t>
  </si>
  <si>
    <t>＜0.004</t>
  </si>
  <si>
    <t>＜0.0001</t>
  </si>
  <si>
    <t>＜0.002</t>
  </si>
  <si>
    <t>＜0.00021</t>
  </si>
  <si>
    <t>＜5</t>
  </si>
  <si>
    <t>＜0.2</t>
  </si>
  <si>
    <t>无异臭、异味</t>
  </si>
  <si>
    <t>无</t>
  </si>
  <si>
    <t>＜0.0045</t>
  </si>
  <si>
    <t>＜0.050</t>
  </si>
  <si>
    <t>＜0.016</t>
  </si>
  <si>
    <t>＜0.00006</t>
  </si>
  <si>
    <t>氯化物（mg/L）</t>
  </si>
  <si>
    <t>硫酸盐（mg/L）</t>
  </si>
  <si>
    <t>总硬度（mg/L）</t>
  </si>
  <si>
    <t>溶解性总固体（mg/L）</t>
  </si>
  <si>
    <t>锰</t>
  </si>
  <si>
    <t>铜</t>
  </si>
  <si>
    <t>砷</t>
  </si>
  <si>
    <t>硒</t>
  </si>
  <si>
    <t>镉</t>
  </si>
  <si>
    <t>铅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</si>
</sst>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"/>
    <numFmt numFmtId="177" formatCode="0.00_);[Red]\(0.00\)"/>
    <numFmt numFmtId="178" formatCode="0.0"/>
    <numFmt numFmtId="179" formatCode="0.0_ "/>
    <numFmt numFmtId="180" formatCode="0.0_);[Red]\(0.0\)"/>
    <numFmt numFmtId="181" formatCode="0.0000"/>
    <numFmt numFmtId="182" formatCode="0.000"/>
    <numFmt numFmtId="183" formatCode="0_);[Red]\(0\)"/>
    <numFmt numFmtId="184" formatCode="0.00000_ "/>
    <numFmt numFmtId="185" formatCode="0.00_ "/>
    <numFmt numFmtId="186" formatCode="0.0000_ "/>
    <numFmt numFmtId="187" formatCode="0.000_ "/>
  </numFmts>
  <fonts count="34">
    <font>
      <sz val="11"/>
      <color theme="1"/>
      <name val="宋体"/>
      <charset val="134"/>
      <scheme val="minor"/>
    </font>
    <font>
      <sz val="10.5"/>
      <name val="Times New Roman"/>
      <charset val="134"/>
    </font>
    <font>
      <sz val="10.5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name val="Times New Roman"/>
      <charset val="134"/>
    </font>
    <font>
      <sz val="16"/>
      <name val="Times New Roman"/>
      <charset val="134"/>
    </font>
    <font>
      <sz val="11"/>
      <name val="Times New Roman"/>
      <charset val="134"/>
    </font>
    <font>
      <b/>
      <sz val="16"/>
      <color theme="1"/>
      <name val="Times New Roman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0.5"/>
      <color theme="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57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80" fontId="1" fillId="3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182" fontId="2" fillId="2" borderId="1" xfId="0" applyNumberFormat="1" applyFont="1" applyFill="1" applyBorder="1" applyAlignment="1">
      <alignment horizontal="center" vertical="center" wrapText="1"/>
    </xf>
    <xf numFmtId="181" fontId="2" fillId="2" borderId="1" xfId="0" applyNumberFormat="1" applyFont="1" applyFill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83" fontId="1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horizontal="center" vertical="center" wrapText="1"/>
    </xf>
    <xf numFmtId="0" fontId="1" fillId="0" borderId="2" xfId="56" applyFont="1" applyBorder="1" applyAlignment="1">
      <alignment horizontal="center" vertical="center" wrapText="1"/>
    </xf>
    <xf numFmtId="0" fontId="1" fillId="0" borderId="3" xfId="56" applyFont="1" applyBorder="1" applyAlignment="1">
      <alignment horizontal="center" vertical="center" wrapText="1"/>
    </xf>
    <xf numFmtId="0" fontId="1" fillId="0" borderId="4" xfId="56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85" fontId="1" fillId="0" borderId="1" xfId="0" applyNumberFormat="1" applyFont="1" applyBorder="1" applyAlignment="1">
      <alignment horizontal="center" vertical="center" wrapText="1"/>
    </xf>
    <xf numFmtId="184" fontId="1" fillId="0" borderId="1" xfId="0" applyNumberFormat="1" applyFont="1" applyBorder="1" applyAlignment="1">
      <alignment horizontal="center" vertical="center" wrapText="1"/>
    </xf>
    <xf numFmtId="186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9" fontId="1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81" fontId="1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 wrapText="1"/>
    </xf>
    <xf numFmtId="187" fontId="2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6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1" fillId="0" borderId="1" xfId="57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4" fontId="1" fillId="0" borderId="1" xfId="0" applyNumberFormat="1" applyFont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87" fontId="1" fillId="0" borderId="1" xfId="0" applyNumberFormat="1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zoomScale="110" zoomScaleNormal="110" workbookViewId="0">
      <pane xSplit="3" ySplit="5" topLeftCell="D6" activePane="bottomRight" state="frozenSplit"/>
      <selection/>
      <selection pane="topRight"/>
      <selection pane="bottomLeft"/>
      <selection pane="bottomRight" activeCell="I11" sqref="I11"/>
    </sheetView>
  </sheetViews>
  <sheetFormatPr defaultColWidth="9" defaultRowHeight="15"/>
  <cols>
    <col min="1" max="1" width="5" style="83" customWidth="1"/>
    <col min="2" max="2" width="28.1083333333333" style="84" customWidth="1"/>
    <col min="3" max="3" width="17.1583333333333" style="84" customWidth="1"/>
    <col min="4" max="5" width="17.8833333333333" style="83" customWidth="1"/>
    <col min="6" max="8" width="18" style="83" customWidth="1"/>
    <col min="9" max="11" width="20.2166666666667" style="83" customWidth="1"/>
    <col min="12" max="12" width="17.8833333333333" style="83" customWidth="1"/>
    <col min="13" max="15" width="20.2166666666667" style="83" customWidth="1"/>
    <col min="16" max="16" width="9" style="83"/>
    <col min="17" max="16384" width="9" style="84"/>
  </cols>
  <sheetData>
    <row r="1" ht="55.2" customHeight="1" spans="1:7">
      <c r="A1" s="33" t="s">
        <v>0</v>
      </c>
      <c r="B1" s="34"/>
      <c r="C1" s="34"/>
      <c r="D1" s="34"/>
      <c r="E1" s="34"/>
      <c r="F1" s="34"/>
      <c r="G1" s="48"/>
    </row>
    <row r="2" s="35" customFormat="1" ht="21.6" customHeight="1" spans="2:7">
      <c r="B2" s="35" t="s">
        <v>1</v>
      </c>
      <c r="D2" s="60" t="s">
        <v>2</v>
      </c>
      <c r="E2" s="60" t="s">
        <v>3</v>
      </c>
      <c r="F2" s="60" t="s">
        <v>4</v>
      </c>
      <c r="G2" s="60" t="s">
        <v>5</v>
      </c>
    </row>
    <row r="3" s="4" customFormat="1" ht="21.6" customHeight="1" spans="2:11">
      <c r="B3" s="4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85"/>
      <c r="I3" s="85"/>
      <c r="J3" s="85"/>
      <c r="K3" s="85"/>
    </row>
    <row r="4" s="4" customFormat="1" ht="21.6" customHeight="1" spans="2:7">
      <c r="B4" s="4" t="s">
        <v>11</v>
      </c>
      <c r="D4" s="61" t="s">
        <v>12</v>
      </c>
      <c r="E4" s="61" t="s">
        <v>13</v>
      </c>
      <c r="F4" s="61" t="s">
        <v>14</v>
      </c>
      <c r="G4" s="61" t="s">
        <v>15</v>
      </c>
    </row>
    <row r="5" s="82" customFormat="1" ht="37.95" customHeight="1" spans="1:16">
      <c r="A5" s="4" t="s">
        <v>16</v>
      </c>
      <c r="B5" s="4" t="s">
        <v>17</v>
      </c>
      <c r="C5" s="4" t="s">
        <v>18</v>
      </c>
      <c r="D5" s="39" t="s">
        <v>19</v>
      </c>
      <c r="E5" s="39" t="s">
        <v>20</v>
      </c>
      <c r="F5" s="39" t="s">
        <v>21</v>
      </c>
      <c r="G5" s="39" t="s">
        <v>22</v>
      </c>
      <c r="H5" s="4"/>
      <c r="I5" s="4"/>
      <c r="J5" s="4"/>
      <c r="K5" s="4"/>
      <c r="L5" s="4"/>
      <c r="M5" s="4"/>
      <c r="N5" s="4"/>
      <c r="O5" s="4"/>
      <c r="P5" s="4"/>
    </row>
    <row r="6" s="82" customFormat="1" ht="21.6" customHeight="1" spans="1:16">
      <c r="A6" s="39">
        <v>1</v>
      </c>
      <c r="B6" s="62" t="s">
        <v>23</v>
      </c>
      <c r="C6" s="62" t="s">
        <v>24</v>
      </c>
      <c r="D6" s="61" t="s">
        <v>25</v>
      </c>
      <c r="E6" s="61" t="s">
        <v>25</v>
      </c>
      <c r="F6" s="61" t="s">
        <v>25</v>
      </c>
      <c r="G6" s="61" t="s">
        <v>25</v>
      </c>
      <c r="H6" s="4"/>
      <c r="I6" s="4"/>
      <c r="J6" s="4"/>
      <c r="K6" s="4"/>
      <c r="L6" s="4"/>
      <c r="M6" s="4"/>
      <c r="N6" s="4"/>
      <c r="O6" s="4"/>
      <c r="P6" s="4"/>
    </row>
    <row r="7" s="82" customFormat="1" ht="21.6" customHeight="1" spans="1:16">
      <c r="A7" s="39">
        <v>2</v>
      </c>
      <c r="B7" s="62" t="s">
        <v>26</v>
      </c>
      <c r="C7" s="62" t="s">
        <v>24</v>
      </c>
      <c r="D7" s="61" t="s">
        <v>25</v>
      </c>
      <c r="E7" s="61" t="s">
        <v>25</v>
      </c>
      <c r="F7" s="61" t="s">
        <v>25</v>
      </c>
      <c r="G7" s="61" t="s">
        <v>25</v>
      </c>
      <c r="H7" s="4"/>
      <c r="I7" s="4"/>
      <c r="J7" s="4"/>
      <c r="K7" s="4"/>
      <c r="L7" s="4"/>
      <c r="M7" s="4"/>
      <c r="N7" s="4"/>
      <c r="O7" s="4"/>
      <c r="P7" s="4"/>
    </row>
    <row r="8" s="82" customFormat="1" ht="21.6" customHeight="1" spans="1:16">
      <c r="A8" s="39">
        <v>3</v>
      </c>
      <c r="B8" s="62" t="s">
        <v>27</v>
      </c>
      <c r="C8" s="62" t="s">
        <v>24</v>
      </c>
      <c r="D8" s="61" t="s">
        <v>25</v>
      </c>
      <c r="E8" s="61" t="s">
        <v>25</v>
      </c>
      <c r="F8" s="61" t="s">
        <v>25</v>
      </c>
      <c r="G8" s="61" t="s">
        <v>25</v>
      </c>
      <c r="H8" s="4"/>
      <c r="I8" s="4"/>
      <c r="J8" s="4"/>
      <c r="K8" s="4"/>
      <c r="L8" s="4"/>
      <c r="M8" s="4"/>
      <c r="N8" s="4"/>
      <c r="O8" s="4"/>
      <c r="P8" s="4"/>
    </row>
    <row r="9" s="82" customFormat="1" ht="21.6" customHeight="1" spans="1:16">
      <c r="A9" s="39">
        <v>4</v>
      </c>
      <c r="B9" s="62" t="s">
        <v>28</v>
      </c>
      <c r="C9" s="62">
        <v>100</v>
      </c>
      <c r="D9" s="61" t="s">
        <v>25</v>
      </c>
      <c r="E9" s="61" t="s">
        <v>25</v>
      </c>
      <c r="F9" s="61" t="s">
        <v>25</v>
      </c>
      <c r="G9" s="61" t="s">
        <v>25</v>
      </c>
      <c r="H9" s="4"/>
      <c r="I9" s="4"/>
      <c r="J9" s="4"/>
      <c r="K9" s="4"/>
      <c r="L9" s="4"/>
      <c r="M9" s="4"/>
      <c r="N9" s="4"/>
      <c r="O9" s="4"/>
      <c r="P9" s="4"/>
    </row>
    <row r="10" s="82" customFormat="1" ht="21.6" customHeight="1" spans="1:16">
      <c r="A10" s="39">
        <v>5</v>
      </c>
      <c r="B10" s="62" t="s">
        <v>29</v>
      </c>
      <c r="C10" s="62">
        <v>0.01</v>
      </c>
      <c r="D10" s="86" t="s">
        <v>30</v>
      </c>
      <c r="E10" s="63">
        <v>0.00016</v>
      </c>
      <c r="F10" s="61">
        <v>0.00011</v>
      </c>
      <c r="G10" s="61">
        <v>0.00066</v>
      </c>
      <c r="H10" s="87"/>
      <c r="I10" s="87"/>
      <c r="J10" s="90"/>
      <c r="K10" s="87"/>
      <c r="L10" s="87"/>
      <c r="M10" s="4"/>
      <c r="N10" s="4"/>
      <c r="O10" s="4"/>
      <c r="P10" s="4"/>
    </row>
    <row r="11" s="82" customFormat="1" ht="20.25" customHeight="1" spans="1:16">
      <c r="A11" s="39">
        <v>6</v>
      </c>
      <c r="B11" s="62" t="s">
        <v>31</v>
      </c>
      <c r="C11" s="62">
        <v>0.005</v>
      </c>
      <c r="D11" s="61" t="s">
        <v>32</v>
      </c>
      <c r="E11" s="61" t="s">
        <v>32</v>
      </c>
      <c r="F11" s="61" t="s">
        <v>32</v>
      </c>
      <c r="G11" s="61" t="s">
        <v>32</v>
      </c>
      <c r="H11" s="4"/>
      <c r="I11" s="4"/>
      <c r="J11" s="4"/>
      <c r="K11" s="4"/>
      <c r="L11" s="87"/>
      <c r="M11" s="4"/>
      <c r="N11" s="4"/>
      <c r="O11" s="4"/>
      <c r="P11" s="4"/>
    </row>
    <row r="12" s="82" customFormat="1" ht="21.6" customHeight="1" spans="1:16">
      <c r="A12" s="39">
        <v>7</v>
      </c>
      <c r="B12" s="62" t="s">
        <v>33</v>
      </c>
      <c r="C12" s="62">
        <v>0.05</v>
      </c>
      <c r="D12" s="61" t="s">
        <v>34</v>
      </c>
      <c r="E12" s="61" t="s">
        <v>34</v>
      </c>
      <c r="F12" s="61" t="s">
        <v>34</v>
      </c>
      <c r="G12" s="61" t="s">
        <v>34</v>
      </c>
      <c r="H12" s="4"/>
      <c r="I12" s="4"/>
      <c r="J12" s="4"/>
      <c r="K12" s="4"/>
      <c r="L12" s="4"/>
      <c r="M12" s="4"/>
      <c r="N12" s="4"/>
      <c r="O12" s="4"/>
      <c r="P12" s="4"/>
    </row>
    <row r="13" s="82" customFormat="1" ht="21.6" customHeight="1" spans="1:16">
      <c r="A13" s="39">
        <v>8</v>
      </c>
      <c r="B13" s="62" t="s">
        <v>35</v>
      </c>
      <c r="C13" s="62">
        <v>0.01</v>
      </c>
      <c r="D13" s="86" t="s">
        <v>36</v>
      </c>
      <c r="E13" s="86" t="s">
        <v>36</v>
      </c>
      <c r="F13" s="86" t="s">
        <v>36</v>
      </c>
      <c r="G13" s="86" t="s">
        <v>36</v>
      </c>
      <c r="H13" s="87"/>
      <c r="I13" s="87"/>
      <c r="J13" s="6"/>
      <c r="K13" s="87"/>
      <c r="L13" s="87"/>
      <c r="M13" s="4"/>
      <c r="N13" s="4"/>
      <c r="O13" s="4"/>
      <c r="P13" s="4"/>
    </row>
    <row r="14" s="82" customFormat="1" ht="21.6" customHeight="1" spans="1:16">
      <c r="A14" s="39">
        <v>9</v>
      </c>
      <c r="B14" s="62" t="s">
        <v>37</v>
      </c>
      <c r="C14" s="62">
        <v>0.001</v>
      </c>
      <c r="D14" s="61" t="s">
        <v>38</v>
      </c>
      <c r="E14" s="61" t="s">
        <v>38</v>
      </c>
      <c r="F14" s="61" t="s">
        <v>38</v>
      </c>
      <c r="G14" s="61" t="s">
        <v>38</v>
      </c>
      <c r="H14" s="4"/>
      <c r="I14" s="4"/>
      <c r="J14" s="4"/>
      <c r="K14" s="4"/>
      <c r="L14" s="10"/>
      <c r="M14" s="4"/>
      <c r="N14" s="4"/>
      <c r="O14" s="4"/>
      <c r="P14" s="4"/>
    </row>
    <row r="15" s="82" customFormat="1" ht="21.6" customHeight="1" spans="1:16">
      <c r="A15" s="39">
        <v>10</v>
      </c>
      <c r="B15" s="62" t="s">
        <v>39</v>
      </c>
      <c r="C15" s="62">
        <v>0.01</v>
      </c>
      <c r="D15" s="86">
        <v>0.00022</v>
      </c>
      <c r="E15" s="63">
        <v>0.00015</v>
      </c>
      <c r="F15" s="61" t="s">
        <v>30</v>
      </c>
      <c r="G15" s="61">
        <v>0.00026</v>
      </c>
      <c r="H15" s="88"/>
      <c r="I15" s="87"/>
      <c r="J15" s="88"/>
      <c r="K15" s="87"/>
      <c r="L15" s="87"/>
      <c r="M15" s="4"/>
      <c r="N15" s="4"/>
      <c r="O15" s="4"/>
      <c r="P15" s="4"/>
    </row>
    <row r="16" s="82" customFormat="1" ht="21.6" customHeight="1" spans="1:16">
      <c r="A16" s="39">
        <v>11</v>
      </c>
      <c r="B16" s="62" t="s">
        <v>40</v>
      </c>
      <c r="C16" s="62">
        <v>0.05</v>
      </c>
      <c r="D16" s="61" t="s">
        <v>41</v>
      </c>
      <c r="E16" s="61" t="s">
        <v>41</v>
      </c>
      <c r="F16" s="61" t="s">
        <v>41</v>
      </c>
      <c r="G16" s="61" t="s">
        <v>41</v>
      </c>
      <c r="H16" s="4"/>
      <c r="I16" s="4"/>
      <c r="J16" s="4"/>
      <c r="K16" s="4"/>
      <c r="L16" s="4"/>
      <c r="M16" s="4"/>
      <c r="N16" s="4"/>
      <c r="O16" s="4"/>
      <c r="P16" s="4"/>
    </row>
    <row r="17" s="82" customFormat="1" ht="21.6" customHeight="1" spans="1:16">
      <c r="A17" s="39">
        <v>12</v>
      </c>
      <c r="B17" s="62" t="s">
        <v>42</v>
      </c>
      <c r="C17" s="65">
        <v>1</v>
      </c>
      <c r="D17" s="61" t="s">
        <v>43</v>
      </c>
      <c r="E17" s="61">
        <v>0.1</v>
      </c>
      <c r="F17" s="61" t="s">
        <v>43</v>
      </c>
      <c r="G17" s="61">
        <v>0.1</v>
      </c>
      <c r="H17" s="4"/>
      <c r="I17" s="4"/>
      <c r="J17" s="4"/>
      <c r="K17" s="4"/>
      <c r="L17" s="4"/>
      <c r="M17" s="4"/>
      <c r="N17" s="4"/>
      <c r="O17" s="4"/>
      <c r="P17" s="4"/>
    </row>
    <row r="18" s="82" customFormat="1" ht="21.6" customHeight="1" spans="1:16">
      <c r="A18" s="39">
        <v>13</v>
      </c>
      <c r="B18" s="62" t="s">
        <v>44</v>
      </c>
      <c r="C18" s="62">
        <v>10</v>
      </c>
      <c r="D18" s="61">
        <v>0.39</v>
      </c>
      <c r="E18" s="66">
        <v>0.82</v>
      </c>
      <c r="F18" s="61">
        <v>0.25</v>
      </c>
      <c r="G18" s="61">
        <v>1.47</v>
      </c>
      <c r="H18" s="50"/>
      <c r="I18" s="93"/>
      <c r="J18" s="4"/>
      <c r="K18" s="93"/>
      <c r="L18" s="93"/>
      <c r="M18" s="4"/>
      <c r="N18" s="4"/>
      <c r="O18" s="4"/>
      <c r="P18" s="4"/>
    </row>
    <row r="19" s="82" customFormat="1" ht="21.6" customHeight="1" spans="1:16">
      <c r="A19" s="39">
        <v>14</v>
      </c>
      <c r="B19" s="62" t="s">
        <v>45</v>
      </c>
      <c r="C19" s="62">
        <v>0.06</v>
      </c>
      <c r="D19" s="61">
        <v>0.00247</v>
      </c>
      <c r="E19" s="61">
        <v>0.00334</v>
      </c>
      <c r="F19" s="61">
        <v>0.00298</v>
      </c>
      <c r="G19" s="61" t="s">
        <v>46</v>
      </c>
      <c r="H19" s="4"/>
      <c r="I19" s="4"/>
      <c r="J19" s="4"/>
      <c r="K19" s="4"/>
      <c r="L19" s="4"/>
      <c r="M19" s="4"/>
      <c r="N19" s="4"/>
      <c r="O19" s="4"/>
      <c r="P19" s="4"/>
    </row>
    <row r="20" s="82" customFormat="1" ht="21.6" customHeight="1" spans="1:16">
      <c r="A20" s="39">
        <v>15</v>
      </c>
      <c r="B20" s="62" t="s">
        <v>47</v>
      </c>
      <c r="C20" s="62">
        <v>0.002</v>
      </c>
      <c r="D20" s="70" t="s">
        <v>48</v>
      </c>
      <c r="E20" s="70" t="s">
        <v>48</v>
      </c>
      <c r="F20" s="70" t="s">
        <v>48</v>
      </c>
      <c r="G20" s="70" t="s">
        <v>48</v>
      </c>
      <c r="H20" s="85"/>
      <c r="I20" s="85"/>
      <c r="J20" s="85"/>
      <c r="K20" s="85"/>
      <c r="L20" s="4"/>
      <c r="M20" s="4"/>
      <c r="N20" s="4"/>
      <c r="O20" s="4"/>
      <c r="P20" s="4"/>
    </row>
    <row r="21" s="82" customFormat="1" ht="21.6" customHeight="1" spans="1:16">
      <c r="A21" s="39">
        <v>16</v>
      </c>
      <c r="B21" s="62" t="s">
        <v>49</v>
      </c>
      <c r="C21" s="62">
        <v>15</v>
      </c>
      <c r="D21" s="61" t="s">
        <v>50</v>
      </c>
      <c r="E21" s="61" t="s">
        <v>50</v>
      </c>
      <c r="F21" s="61" t="s">
        <v>50</v>
      </c>
      <c r="G21" s="61" t="s">
        <v>50</v>
      </c>
      <c r="H21" s="4"/>
      <c r="I21" s="4"/>
      <c r="J21" s="4"/>
      <c r="K21" s="4"/>
      <c r="L21" s="4"/>
      <c r="M21" s="4"/>
      <c r="N21" s="4"/>
      <c r="O21" s="4"/>
      <c r="P21" s="4"/>
    </row>
    <row r="22" s="82" customFormat="1" ht="21.6" customHeight="1" spans="1:16">
      <c r="A22" s="39">
        <v>17</v>
      </c>
      <c r="B22" s="67" t="s">
        <v>51</v>
      </c>
      <c r="C22" s="68">
        <v>1</v>
      </c>
      <c r="D22" s="61" t="s">
        <v>52</v>
      </c>
      <c r="E22" s="61">
        <v>0.6</v>
      </c>
      <c r="F22" s="61" t="s">
        <v>52</v>
      </c>
      <c r="G22" s="61" t="s">
        <v>52</v>
      </c>
      <c r="H22" s="4"/>
      <c r="I22" s="4"/>
      <c r="J22" s="4"/>
      <c r="K22" s="4"/>
      <c r="L22" s="4"/>
      <c r="M22" s="4"/>
      <c r="N22" s="4"/>
      <c r="O22" s="4"/>
      <c r="P22" s="4"/>
    </row>
    <row r="23" s="82" customFormat="1" ht="21.6" customHeight="1" spans="1:16">
      <c r="A23" s="39">
        <v>18</v>
      </c>
      <c r="B23" s="62" t="s">
        <v>53</v>
      </c>
      <c r="C23" s="62" t="s">
        <v>54</v>
      </c>
      <c r="D23" s="62" t="s">
        <v>54</v>
      </c>
      <c r="E23" s="62" t="s">
        <v>54</v>
      </c>
      <c r="F23" s="62" t="s">
        <v>54</v>
      </c>
      <c r="G23" s="62" t="s">
        <v>54</v>
      </c>
      <c r="H23" s="4"/>
      <c r="I23" s="4"/>
      <c r="J23" s="4"/>
      <c r="K23" s="4"/>
      <c r="L23" s="4"/>
      <c r="M23" s="4"/>
      <c r="N23" s="4"/>
      <c r="O23" s="4"/>
      <c r="P23" s="4"/>
    </row>
    <row r="24" s="82" customFormat="1" ht="21.6" customHeight="1" spans="1:16">
      <c r="A24" s="39">
        <v>19</v>
      </c>
      <c r="B24" s="62" t="s">
        <v>55</v>
      </c>
      <c r="C24" s="62" t="s">
        <v>56</v>
      </c>
      <c r="D24" s="62" t="s">
        <v>56</v>
      </c>
      <c r="E24" s="62" t="s">
        <v>56</v>
      </c>
      <c r="F24" s="62" t="s">
        <v>56</v>
      </c>
      <c r="G24" s="62" t="s">
        <v>56</v>
      </c>
      <c r="H24" s="4"/>
      <c r="I24" s="4"/>
      <c r="J24" s="4"/>
      <c r="K24" s="4"/>
      <c r="L24" s="4"/>
      <c r="M24" s="4"/>
      <c r="N24" s="4"/>
      <c r="O24" s="4"/>
      <c r="P24" s="4"/>
    </row>
    <row r="25" s="82" customFormat="1" ht="21.6" customHeight="1" spans="1:16">
      <c r="A25" s="39">
        <v>20</v>
      </c>
      <c r="B25" s="69" t="s">
        <v>57</v>
      </c>
      <c r="C25" s="69" t="s">
        <v>58</v>
      </c>
      <c r="D25" s="61">
        <v>7.09</v>
      </c>
      <c r="E25" s="61">
        <v>7.24</v>
      </c>
      <c r="F25" s="61">
        <v>7.38</v>
      </c>
      <c r="G25" s="61">
        <v>7.98</v>
      </c>
      <c r="H25" s="4"/>
      <c r="I25" s="4"/>
      <c r="J25" s="4"/>
      <c r="K25" s="4"/>
      <c r="L25" s="4"/>
      <c r="M25" s="4"/>
      <c r="N25" s="4"/>
      <c r="O25" s="4"/>
      <c r="P25" s="4"/>
    </row>
    <row r="26" s="82" customFormat="1" ht="21.6" customHeight="1" spans="1:16">
      <c r="A26" s="39">
        <v>21</v>
      </c>
      <c r="B26" s="62" t="s">
        <v>59</v>
      </c>
      <c r="C26" s="62">
        <v>0.2</v>
      </c>
      <c r="D26" s="63" t="s">
        <v>60</v>
      </c>
      <c r="E26" s="63" t="s">
        <v>60</v>
      </c>
      <c r="F26" s="63" t="s">
        <v>60</v>
      </c>
      <c r="G26" s="61">
        <v>0.155</v>
      </c>
      <c r="H26" s="87"/>
      <c r="I26" s="87"/>
      <c r="J26" s="87"/>
      <c r="K26" s="87"/>
      <c r="L26" s="87"/>
      <c r="M26" s="4"/>
      <c r="N26" s="4"/>
      <c r="O26" s="4"/>
      <c r="P26" s="4"/>
    </row>
    <row r="27" s="82" customFormat="1" ht="21.6" customHeight="1" spans="1:16">
      <c r="A27" s="39">
        <v>22</v>
      </c>
      <c r="B27" s="62" t="s">
        <v>61</v>
      </c>
      <c r="C27" s="62">
        <v>0.3</v>
      </c>
      <c r="D27" s="63" t="s">
        <v>62</v>
      </c>
      <c r="E27" s="63" t="s">
        <v>62</v>
      </c>
      <c r="F27" s="63" t="s">
        <v>62</v>
      </c>
      <c r="G27" s="63" t="s">
        <v>62</v>
      </c>
      <c r="H27" s="10"/>
      <c r="I27" s="87"/>
      <c r="J27" s="10"/>
      <c r="K27" s="87"/>
      <c r="L27" s="87"/>
      <c r="M27" s="4"/>
      <c r="N27" s="4"/>
      <c r="O27" s="4"/>
      <c r="P27" s="4"/>
    </row>
    <row r="28" s="82" customFormat="1" ht="21.6" customHeight="1" spans="1:16">
      <c r="A28" s="39">
        <v>23</v>
      </c>
      <c r="B28" s="62" t="s">
        <v>63</v>
      </c>
      <c r="C28" s="62">
        <v>0.1</v>
      </c>
      <c r="D28" s="63" t="s">
        <v>32</v>
      </c>
      <c r="E28" s="63" t="s">
        <v>32</v>
      </c>
      <c r="F28" s="61">
        <v>0.00117</v>
      </c>
      <c r="G28" s="89">
        <v>0.0002</v>
      </c>
      <c r="H28" s="90"/>
      <c r="I28" s="87"/>
      <c r="J28" s="87"/>
      <c r="K28" s="87"/>
      <c r="L28" s="87"/>
      <c r="M28" s="4"/>
      <c r="N28" s="4"/>
      <c r="O28" s="4"/>
      <c r="P28" s="4"/>
    </row>
    <row r="29" s="82" customFormat="1" ht="21.6" customHeight="1" spans="1:16">
      <c r="A29" s="39">
        <v>24</v>
      </c>
      <c r="B29" s="62" t="s">
        <v>64</v>
      </c>
      <c r="C29" s="72">
        <v>1</v>
      </c>
      <c r="D29" s="86">
        <v>0.00078</v>
      </c>
      <c r="E29" s="63">
        <v>0.00061</v>
      </c>
      <c r="F29" s="61">
        <v>0.00037</v>
      </c>
      <c r="G29" s="61">
        <v>0.00098</v>
      </c>
      <c r="H29" s="87"/>
      <c r="I29" s="87"/>
      <c r="J29" s="87"/>
      <c r="K29" s="87"/>
      <c r="L29" s="87"/>
      <c r="M29" s="4"/>
      <c r="N29" s="4"/>
      <c r="O29" s="4"/>
      <c r="P29" s="4"/>
    </row>
    <row r="30" s="82" customFormat="1" ht="21.6" customHeight="1" spans="1:16">
      <c r="A30" s="39">
        <v>25</v>
      </c>
      <c r="B30" s="62" t="s">
        <v>65</v>
      </c>
      <c r="C30" s="72">
        <v>1</v>
      </c>
      <c r="D30" s="63">
        <v>0.002</v>
      </c>
      <c r="E30" s="63">
        <v>0.003</v>
      </c>
      <c r="F30" s="61" t="s">
        <v>66</v>
      </c>
      <c r="G30" s="61" t="s">
        <v>66</v>
      </c>
      <c r="H30" s="87"/>
      <c r="I30" s="87"/>
      <c r="J30" s="87"/>
      <c r="K30" s="87"/>
      <c r="L30" s="87"/>
      <c r="M30" s="4"/>
      <c r="N30" s="4"/>
      <c r="O30" s="4"/>
      <c r="P30" s="4"/>
    </row>
    <row r="31" s="82" customFormat="1" ht="21.6" customHeight="1" spans="1:16">
      <c r="A31" s="39">
        <v>26</v>
      </c>
      <c r="B31" s="62" t="s">
        <v>67</v>
      </c>
      <c r="C31" s="62">
        <v>250</v>
      </c>
      <c r="D31" s="70">
        <v>5.79</v>
      </c>
      <c r="E31" s="61">
        <v>5.12</v>
      </c>
      <c r="F31" s="61">
        <v>5.53</v>
      </c>
      <c r="G31" s="61">
        <v>48.9</v>
      </c>
      <c r="H31" s="4"/>
      <c r="I31" s="4"/>
      <c r="J31" s="4"/>
      <c r="K31" s="93"/>
      <c r="L31" s="4"/>
      <c r="M31" s="4"/>
      <c r="N31" s="4"/>
      <c r="O31" s="4"/>
      <c r="P31" s="4"/>
    </row>
    <row r="32" s="82" customFormat="1" ht="21.6" customHeight="1" spans="1:16">
      <c r="A32" s="39">
        <v>27</v>
      </c>
      <c r="B32" s="62" t="s">
        <v>68</v>
      </c>
      <c r="C32" s="62">
        <v>250</v>
      </c>
      <c r="D32" s="61">
        <v>2.24</v>
      </c>
      <c r="E32" s="61">
        <v>3.12</v>
      </c>
      <c r="F32" s="61">
        <v>2.19</v>
      </c>
      <c r="G32" s="61">
        <v>28.9</v>
      </c>
      <c r="H32" s="4"/>
      <c r="I32" s="4"/>
      <c r="J32" s="4"/>
      <c r="K32" s="4"/>
      <c r="L32" s="4"/>
      <c r="M32" s="4"/>
      <c r="N32" s="4"/>
      <c r="O32" s="4"/>
      <c r="P32" s="4"/>
    </row>
    <row r="33" s="82" customFormat="1" ht="21.6" customHeight="1" spans="1:16">
      <c r="A33" s="39">
        <v>28</v>
      </c>
      <c r="B33" s="62" t="s">
        <v>69</v>
      </c>
      <c r="C33" s="62">
        <v>1000</v>
      </c>
      <c r="D33" s="61">
        <v>58</v>
      </c>
      <c r="E33" s="61">
        <v>57</v>
      </c>
      <c r="F33" s="61">
        <v>59</v>
      </c>
      <c r="G33" s="61">
        <v>246</v>
      </c>
      <c r="H33" s="4"/>
      <c r="I33" s="4"/>
      <c r="J33" s="4"/>
      <c r="K33" s="4"/>
      <c r="L33" s="4"/>
      <c r="M33" s="4"/>
      <c r="N33" s="4"/>
      <c r="O33" s="4"/>
      <c r="P33" s="4"/>
    </row>
    <row r="34" s="82" customFormat="1" ht="21.6" customHeight="1" spans="1:16">
      <c r="A34" s="39">
        <v>29</v>
      </c>
      <c r="B34" s="62" t="s">
        <v>70</v>
      </c>
      <c r="C34" s="62">
        <v>450</v>
      </c>
      <c r="D34" s="61">
        <v>19.8</v>
      </c>
      <c r="E34" s="61">
        <v>18.2</v>
      </c>
      <c r="F34" s="61">
        <v>22.4</v>
      </c>
      <c r="G34" s="61">
        <v>148</v>
      </c>
      <c r="H34" s="4"/>
      <c r="I34" s="4"/>
      <c r="J34" s="4"/>
      <c r="K34" s="4"/>
      <c r="L34" s="4"/>
      <c r="M34" s="4"/>
      <c r="N34" s="4"/>
      <c r="O34" s="4"/>
      <c r="P34" s="4"/>
    </row>
    <row r="35" s="82" customFormat="1" ht="21.6" customHeight="1" spans="1:16">
      <c r="A35" s="39">
        <v>30</v>
      </c>
      <c r="B35" s="69" t="s">
        <v>71</v>
      </c>
      <c r="C35" s="74">
        <v>3</v>
      </c>
      <c r="D35" s="61">
        <v>2.01</v>
      </c>
      <c r="E35" s="70">
        <v>1.7</v>
      </c>
      <c r="F35" s="61">
        <v>1.84</v>
      </c>
      <c r="G35" s="61">
        <v>2.38</v>
      </c>
      <c r="H35" s="4"/>
      <c r="I35" s="4"/>
      <c r="J35" s="93"/>
      <c r="K35" s="4"/>
      <c r="L35" s="4"/>
      <c r="M35" s="4"/>
      <c r="N35" s="4"/>
      <c r="O35" s="4"/>
      <c r="P35" s="4"/>
    </row>
    <row r="36" s="82" customFormat="1" ht="21.6" customHeight="1" spans="1:16">
      <c r="A36" s="39">
        <v>31</v>
      </c>
      <c r="B36" s="62" t="s">
        <v>72</v>
      </c>
      <c r="C36" s="62">
        <v>0.002</v>
      </c>
      <c r="D36" s="61" t="s">
        <v>41</v>
      </c>
      <c r="E36" s="61" t="s">
        <v>41</v>
      </c>
      <c r="F36" s="61" t="s">
        <v>41</v>
      </c>
      <c r="G36" s="61" t="s">
        <v>41</v>
      </c>
      <c r="H36" s="4"/>
      <c r="I36" s="4"/>
      <c r="J36" s="4"/>
      <c r="K36" s="4"/>
      <c r="L36" s="4"/>
      <c r="M36" s="4"/>
      <c r="N36" s="4"/>
      <c r="O36" s="4"/>
      <c r="P36" s="4"/>
    </row>
    <row r="37" s="82" customFormat="1" ht="21.6" customHeight="1" spans="1:16">
      <c r="A37" s="39">
        <v>32</v>
      </c>
      <c r="B37" s="62" t="s">
        <v>73</v>
      </c>
      <c r="C37" s="62">
        <v>0.3</v>
      </c>
      <c r="D37" s="61" t="s">
        <v>74</v>
      </c>
      <c r="E37" s="61" t="s">
        <v>74</v>
      </c>
      <c r="F37" s="61" t="s">
        <v>74</v>
      </c>
      <c r="G37" s="61" t="s">
        <v>74</v>
      </c>
      <c r="H37" s="4"/>
      <c r="I37" s="4"/>
      <c r="J37" s="4"/>
      <c r="K37" s="4"/>
      <c r="L37" s="4"/>
      <c r="M37" s="4"/>
      <c r="N37" s="4"/>
      <c r="O37" s="4"/>
      <c r="P37" s="4"/>
    </row>
    <row r="38" s="82" customFormat="1" ht="21.6" customHeight="1" spans="1:16">
      <c r="A38" s="39">
        <v>33</v>
      </c>
      <c r="B38" s="62" t="s">
        <v>75</v>
      </c>
      <c r="C38" s="62">
        <v>0.5</v>
      </c>
      <c r="D38" s="61" t="s">
        <v>76</v>
      </c>
      <c r="E38" s="61" t="s">
        <v>76</v>
      </c>
      <c r="F38" s="61" t="s">
        <v>76</v>
      </c>
      <c r="G38" s="61" t="s">
        <v>76</v>
      </c>
      <c r="H38" s="4"/>
      <c r="I38" s="4"/>
      <c r="J38" s="4"/>
      <c r="K38" s="4"/>
      <c r="L38" s="4"/>
      <c r="M38" s="4"/>
      <c r="N38" s="4"/>
      <c r="O38" s="4"/>
      <c r="P38" s="4"/>
    </row>
    <row r="39" s="82" customFormat="1" ht="21.6" customHeight="1" spans="1:16">
      <c r="A39" s="39">
        <v>34</v>
      </c>
      <c r="B39" s="62" t="s">
        <v>77</v>
      </c>
      <c r="C39" s="62">
        <v>1</v>
      </c>
      <c r="D39" s="61">
        <v>0.064</v>
      </c>
      <c r="E39" s="61">
        <v>0.056</v>
      </c>
      <c r="F39" s="61">
        <v>0.065</v>
      </c>
      <c r="G39" s="61">
        <v>0.049</v>
      </c>
      <c r="H39" s="4"/>
      <c r="I39" s="94"/>
      <c r="J39" s="4"/>
      <c r="K39" s="4"/>
      <c r="L39" s="4"/>
      <c r="M39" s="4"/>
      <c r="N39" s="4"/>
      <c r="O39" s="4"/>
      <c r="P39" s="4"/>
    </row>
    <row r="40" s="82" customFormat="1" ht="21.6" customHeight="1" spans="1:16">
      <c r="A40" s="39">
        <v>35</v>
      </c>
      <c r="B40" s="62" t="s">
        <v>78</v>
      </c>
      <c r="C40" s="62" t="s">
        <v>79</v>
      </c>
      <c r="D40" s="61">
        <v>0.97</v>
      </c>
      <c r="E40" s="61">
        <v>0.44</v>
      </c>
      <c r="F40" s="61">
        <v>0.67</v>
      </c>
      <c r="G40" s="61">
        <v>0.86</v>
      </c>
      <c r="H40" s="4"/>
      <c r="I40" s="4"/>
      <c r="J40" s="4"/>
      <c r="K40" s="4"/>
      <c r="L40" s="4"/>
      <c r="M40" s="4"/>
      <c r="N40" s="4"/>
      <c r="O40" s="4"/>
      <c r="P40" s="4"/>
    </row>
    <row r="41" s="82" customFormat="1" ht="21.6" customHeight="1" spans="1:16">
      <c r="A41" s="91" t="s">
        <v>80</v>
      </c>
      <c r="B41" s="91"/>
      <c r="C41" s="91"/>
      <c r="D41" s="62" t="s">
        <v>81</v>
      </c>
      <c r="E41" s="62" t="s">
        <v>81</v>
      </c>
      <c r="F41" s="62" t="s">
        <v>81</v>
      </c>
      <c r="G41" s="62" t="s">
        <v>81</v>
      </c>
      <c r="H41" s="85"/>
      <c r="I41" s="85"/>
      <c r="J41" s="85"/>
      <c r="K41" s="85"/>
      <c r="L41" s="4"/>
      <c r="M41" s="4"/>
      <c r="N41" s="4"/>
      <c r="O41" s="4"/>
      <c r="P41" s="4"/>
    </row>
    <row r="42" s="82" customFormat="1" ht="21.6" customHeight="1" spans="1:16">
      <c r="A42" s="76" t="s">
        <v>82</v>
      </c>
      <c r="B42" s="77"/>
      <c r="C42" s="77"/>
      <c r="D42" s="39"/>
      <c r="E42" s="39"/>
      <c r="F42" s="39"/>
      <c r="G42" s="39"/>
      <c r="H42" s="4"/>
      <c r="I42" s="4"/>
      <c r="J42" s="4"/>
      <c r="K42" s="4"/>
      <c r="L42" s="4"/>
      <c r="M42" s="4"/>
      <c r="N42" s="4"/>
      <c r="O42" s="4"/>
      <c r="P42" s="4"/>
    </row>
    <row r="43" spans="4:7">
      <c r="D43" s="92"/>
      <c r="E43" s="92"/>
      <c r="F43" s="92"/>
      <c r="G43" s="92"/>
    </row>
  </sheetData>
  <autoFilter ref="A5:P42">
    <extLst/>
  </autoFilter>
  <mergeCells count="2">
    <mergeCell ref="A1:G1"/>
    <mergeCell ref="A41:C41"/>
  </mergeCells>
  <pageMargins left="0.7" right="0.7" top="0.75" bottom="0.75" header="0.3" footer="0.3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workbookViewId="0">
      <selection activeCell="J13" sqref="J13"/>
    </sheetView>
  </sheetViews>
  <sheetFormatPr defaultColWidth="9" defaultRowHeight="15" outlineLevelCol="3"/>
  <cols>
    <col min="1" max="1" width="5.21666666666667" style="78" customWidth="1"/>
    <col min="2" max="2" width="31.775" style="78" customWidth="1"/>
    <col min="3" max="3" width="14.2166666666667" style="78" customWidth="1"/>
    <col min="4" max="4" width="22.1083333333333" style="78" customWidth="1"/>
    <col min="5" max="16384" width="9" style="78"/>
  </cols>
  <sheetData>
    <row r="1" ht="54" customHeight="1" spans="1:4">
      <c r="A1" s="33" t="s">
        <v>83</v>
      </c>
      <c r="B1" s="34"/>
      <c r="C1" s="34"/>
      <c r="D1" s="48"/>
    </row>
    <row r="2" spans="1:4">
      <c r="A2" s="35"/>
      <c r="B2" s="35" t="s">
        <v>1</v>
      </c>
      <c r="C2" s="35"/>
      <c r="D2" s="36" t="s">
        <v>84</v>
      </c>
    </row>
    <row r="3" spans="1:4">
      <c r="A3" s="35"/>
      <c r="B3" s="35" t="s">
        <v>6</v>
      </c>
      <c r="C3" s="35"/>
      <c r="D3" s="36" t="s">
        <v>85</v>
      </c>
    </row>
    <row r="4" spans="1:4">
      <c r="A4" s="35"/>
      <c r="B4" s="35" t="s">
        <v>11</v>
      </c>
      <c r="C4" s="35"/>
      <c r="D4" s="36" t="s">
        <v>86</v>
      </c>
    </row>
    <row r="5" ht="26.25" spans="1:4">
      <c r="A5" s="4" t="s">
        <v>16</v>
      </c>
      <c r="B5" s="4" t="s">
        <v>17</v>
      </c>
      <c r="C5" s="4" t="s">
        <v>18</v>
      </c>
      <c r="D5" s="36" t="s">
        <v>87</v>
      </c>
    </row>
    <row r="6" spans="1:4">
      <c r="A6" s="4">
        <v>1</v>
      </c>
      <c r="B6" s="62" t="s">
        <v>23</v>
      </c>
      <c r="C6" s="39" t="s">
        <v>24</v>
      </c>
      <c r="D6" s="79" t="s">
        <v>88</v>
      </c>
    </row>
    <row r="7" spans="1:4">
      <c r="A7" s="4">
        <v>2</v>
      </c>
      <c r="B7" s="62" t="s">
        <v>26</v>
      </c>
      <c r="C7" s="39" t="s">
        <v>24</v>
      </c>
      <c r="D7" s="79" t="s">
        <v>88</v>
      </c>
    </row>
    <row r="8" spans="1:4">
      <c r="A8" s="4">
        <v>3</v>
      </c>
      <c r="B8" s="62" t="s">
        <v>27</v>
      </c>
      <c r="C8" s="39" t="s">
        <v>24</v>
      </c>
      <c r="D8" s="79" t="s">
        <v>88</v>
      </c>
    </row>
    <row r="9" spans="1:4">
      <c r="A9" s="4">
        <v>4</v>
      </c>
      <c r="B9" s="62" t="s">
        <v>28</v>
      </c>
      <c r="C9" s="39">
        <v>100</v>
      </c>
      <c r="D9" s="79" t="s">
        <v>88</v>
      </c>
    </row>
    <row r="10" spans="1:4">
      <c r="A10" s="4">
        <v>5</v>
      </c>
      <c r="B10" s="62" t="s">
        <v>29</v>
      </c>
      <c r="C10" s="39">
        <v>0.01</v>
      </c>
      <c r="D10" s="39" t="s">
        <v>89</v>
      </c>
    </row>
    <row r="11" spans="1:4">
      <c r="A11" s="4">
        <v>6</v>
      </c>
      <c r="B11" s="62" t="s">
        <v>31</v>
      </c>
      <c r="C11" s="39">
        <v>0.005</v>
      </c>
      <c r="D11" s="80" t="s">
        <v>90</v>
      </c>
    </row>
    <row r="12" spans="1:4">
      <c r="A12" s="4">
        <v>7</v>
      </c>
      <c r="B12" s="62" t="s">
        <v>33</v>
      </c>
      <c r="C12" s="39">
        <v>0.05</v>
      </c>
      <c r="D12" s="39" t="s">
        <v>91</v>
      </c>
    </row>
    <row r="13" spans="1:4">
      <c r="A13" s="4">
        <v>8</v>
      </c>
      <c r="B13" s="62" t="s">
        <v>35</v>
      </c>
      <c r="C13" s="39">
        <v>0.01</v>
      </c>
      <c r="D13" s="39" t="s">
        <v>92</v>
      </c>
    </row>
    <row r="14" spans="1:4">
      <c r="A14" s="4">
        <v>9</v>
      </c>
      <c r="B14" s="62" t="s">
        <v>37</v>
      </c>
      <c r="C14" s="39">
        <v>0.001</v>
      </c>
      <c r="D14" s="39" t="s">
        <v>93</v>
      </c>
    </row>
    <row r="15" spans="1:4">
      <c r="A15" s="4">
        <v>10</v>
      </c>
      <c r="B15" s="62" t="s">
        <v>39</v>
      </c>
      <c r="C15" s="39">
        <v>0.01</v>
      </c>
      <c r="D15" s="39" t="s">
        <v>89</v>
      </c>
    </row>
    <row r="16" spans="1:4">
      <c r="A16" s="4">
        <v>11</v>
      </c>
      <c r="B16" s="62" t="s">
        <v>40</v>
      </c>
      <c r="C16" s="39">
        <v>0.05</v>
      </c>
      <c r="D16" s="39" t="s">
        <v>94</v>
      </c>
    </row>
    <row r="17" spans="1:4">
      <c r="A17" s="4">
        <v>12</v>
      </c>
      <c r="B17" s="62" t="s">
        <v>42</v>
      </c>
      <c r="C17" s="39">
        <v>1</v>
      </c>
      <c r="D17" s="39" t="s">
        <v>95</v>
      </c>
    </row>
    <row r="18" spans="1:4">
      <c r="A18" s="4">
        <v>13</v>
      </c>
      <c r="B18" s="62" t="s">
        <v>44</v>
      </c>
      <c r="C18" s="39">
        <v>10</v>
      </c>
      <c r="D18" s="39">
        <v>0.23</v>
      </c>
    </row>
    <row r="19" spans="1:4">
      <c r="A19" s="4">
        <v>14</v>
      </c>
      <c r="B19" s="62" t="s">
        <v>45</v>
      </c>
      <c r="C19" s="39">
        <v>0.06</v>
      </c>
      <c r="D19" s="39" t="s">
        <v>96</v>
      </c>
    </row>
    <row r="20" spans="1:4">
      <c r="A20" s="4">
        <v>15</v>
      </c>
      <c r="B20" s="62" t="s">
        <v>47</v>
      </c>
      <c r="C20" s="39">
        <v>0.002</v>
      </c>
      <c r="D20" s="39" t="s">
        <v>97</v>
      </c>
    </row>
    <row r="21" spans="1:4">
      <c r="A21" s="4">
        <v>16</v>
      </c>
      <c r="B21" s="62" t="s">
        <v>49</v>
      </c>
      <c r="C21" s="39">
        <v>15</v>
      </c>
      <c r="D21" s="39" t="s">
        <v>98</v>
      </c>
    </row>
    <row r="22" spans="1:4">
      <c r="A22" s="4">
        <v>17</v>
      </c>
      <c r="B22" s="67" t="s">
        <v>51</v>
      </c>
      <c r="C22" s="39">
        <v>1</v>
      </c>
      <c r="D22" s="39" t="s">
        <v>99</v>
      </c>
    </row>
    <row r="23" spans="1:4">
      <c r="A23" s="4">
        <v>18</v>
      </c>
      <c r="B23" s="62" t="s">
        <v>53</v>
      </c>
      <c r="C23" s="39" t="s">
        <v>54</v>
      </c>
      <c r="D23" s="39" t="s">
        <v>54</v>
      </c>
    </row>
    <row r="24" spans="1:4">
      <c r="A24" s="4">
        <v>19</v>
      </c>
      <c r="B24" s="62" t="s">
        <v>55</v>
      </c>
      <c r="C24" s="39" t="s">
        <v>56</v>
      </c>
      <c r="D24" s="39" t="s">
        <v>56</v>
      </c>
    </row>
    <row r="25" ht="27" spans="1:4">
      <c r="A25" s="4">
        <v>20</v>
      </c>
      <c r="B25" s="69" t="s">
        <v>57</v>
      </c>
      <c r="C25" s="39" t="s">
        <v>58</v>
      </c>
      <c r="D25" s="39">
        <v>7.38</v>
      </c>
    </row>
    <row r="26" spans="1:4">
      <c r="A26" s="4">
        <v>21</v>
      </c>
      <c r="B26" s="62" t="s">
        <v>59</v>
      </c>
      <c r="C26" s="39">
        <v>0.2</v>
      </c>
      <c r="D26" s="39" t="s">
        <v>100</v>
      </c>
    </row>
    <row r="27" spans="1:4">
      <c r="A27" s="4">
        <v>22</v>
      </c>
      <c r="B27" s="62" t="s">
        <v>61</v>
      </c>
      <c r="C27" s="39">
        <v>0.3</v>
      </c>
      <c r="D27" s="80" t="s">
        <v>101</v>
      </c>
    </row>
    <row r="28" spans="1:4">
      <c r="A28" s="4">
        <v>23</v>
      </c>
      <c r="B28" s="62" t="s">
        <v>63</v>
      </c>
      <c r="C28" s="39">
        <v>0.1</v>
      </c>
      <c r="D28" s="39">
        <v>0.00339</v>
      </c>
    </row>
    <row r="29" spans="1:4">
      <c r="A29" s="4">
        <v>24</v>
      </c>
      <c r="B29" s="62" t="s">
        <v>64</v>
      </c>
      <c r="C29" s="39">
        <v>1</v>
      </c>
      <c r="D29" s="41">
        <v>0.0006</v>
      </c>
    </row>
    <row r="30" spans="1:4">
      <c r="A30" s="4">
        <v>25</v>
      </c>
      <c r="B30" s="62" t="s">
        <v>65</v>
      </c>
      <c r="C30" s="39">
        <v>1</v>
      </c>
      <c r="D30" s="39">
        <v>0.006</v>
      </c>
    </row>
    <row r="31" spans="1:4">
      <c r="A31" s="4">
        <v>26</v>
      </c>
      <c r="B31" s="62" t="s">
        <v>67</v>
      </c>
      <c r="C31" s="39">
        <v>250</v>
      </c>
      <c r="D31" s="39">
        <v>4.54</v>
      </c>
    </row>
    <row r="32" spans="1:4">
      <c r="A32" s="4">
        <v>27</v>
      </c>
      <c r="B32" s="62" t="s">
        <v>68</v>
      </c>
      <c r="C32" s="39">
        <v>250</v>
      </c>
      <c r="D32" s="39">
        <v>2.35</v>
      </c>
    </row>
    <row r="33" spans="1:4">
      <c r="A33" s="4">
        <v>28</v>
      </c>
      <c r="B33" s="62" t="s">
        <v>69</v>
      </c>
      <c r="C33" s="39">
        <v>1000</v>
      </c>
      <c r="D33" s="39">
        <v>50</v>
      </c>
    </row>
    <row r="34" spans="1:4">
      <c r="A34" s="4">
        <v>29</v>
      </c>
      <c r="B34" s="62" t="s">
        <v>70</v>
      </c>
      <c r="C34" s="39">
        <v>450</v>
      </c>
      <c r="D34" s="40">
        <v>8</v>
      </c>
    </row>
    <row r="35" spans="1:4">
      <c r="A35" s="4">
        <v>30</v>
      </c>
      <c r="B35" s="69" t="s">
        <v>71</v>
      </c>
      <c r="C35" s="39">
        <v>3</v>
      </c>
      <c r="D35" s="39">
        <v>0.65</v>
      </c>
    </row>
    <row r="36" spans="1:4">
      <c r="A36" s="4">
        <v>31</v>
      </c>
      <c r="B36" s="62" t="s">
        <v>72</v>
      </c>
      <c r="C36" s="39">
        <v>0.002</v>
      </c>
      <c r="D36" s="39" t="s">
        <v>94</v>
      </c>
    </row>
    <row r="37" spans="1:4">
      <c r="A37" s="4">
        <v>32</v>
      </c>
      <c r="B37" s="62" t="s">
        <v>73</v>
      </c>
      <c r="C37" s="39">
        <v>0.3</v>
      </c>
      <c r="D37" s="39" t="s">
        <v>102</v>
      </c>
    </row>
    <row r="38" spans="1:4">
      <c r="A38" s="4">
        <v>33</v>
      </c>
      <c r="B38" s="62" t="s">
        <v>75</v>
      </c>
      <c r="C38" s="39">
        <v>0.5</v>
      </c>
      <c r="D38" s="39" t="s">
        <v>103</v>
      </c>
    </row>
    <row r="39" spans="1:4">
      <c r="A39" s="4">
        <v>34</v>
      </c>
      <c r="B39" s="62" t="s">
        <v>77</v>
      </c>
      <c r="C39" s="39">
        <v>1</v>
      </c>
      <c r="D39" s="39">
        <v>0.052</v>
      </c>
    </row>
    <row r="40" spans="1:4">
      <c r="A40" s="4">
        <v>35</v>
      </c>
      <c r="B40" s="62" t="s">
        <v>78</v>
      </c>
      <c r="C40" s="39" t="s">
        <v>79</v>
      </c>
      <c r="D40" s="39">
        <v>0.36</v>
      </c>
    </row>
    <row r="41" spans="1:4">
      <c r="A41" s="4">
        <v>36</v>
      </c>
      <c r="B41" s="39" t="s">
        <v>104</v>
      </c>
      <c r="C41" s="39" t="s">
        <v>105</v>
      </c>
      <c r="D41" s="79" t="s">
        <v>88</v>
      </c>
    </row>
    <row r="42" spans="1:4">
      <c r="A42" s="4">
        <v>37</v>
      </c>
      <c r="B42" s="39" t="s">
        <v>106</v>
      </c>
      <c r="C42" s="39" t="s">
        <v>105</v>
      </c>
      <c r="D42" s="79" t="s">
        <v>88</v>
      </c>
    </row>
    <row r="43" spans="1:4">
      <c r="A43" s="4">
        <v>38</v>
      </c>
      <c r="B43" s="39" t="s">
        <v>107</v>
      </c>
      <c r="C43" s="39">
        <v>0.005</v>
      </c>
      <c r="D43" s="39" t="s">
        <v>92</v>
      </c>
    </row>
    <row r="44" spans="1:4">
      <c r="A44" s="4">
        <v>39</v>
      </c>
      <c r="B44" s="39" t="s">
        <v>108</v>
      </c>
      <c r="C44" s="39">
        <v>0.7</v>
      </c>
      <c r="D44" s="39">
        <v>0.005</v>
      </c>
    </row>
    <row r="45" spans="1:4">
      <c r="A45" s="4">
        <v>40</v>
      </c>
      <c r="B45" s="39" t="s">
        <v>109</v>
      </c>
      <c r="C45" s="39">
        <v>0.002</v>
      </c>
      <c r="D45" s="39" t="s">
        <v>96</v>
      </c>
    </row>
    <row r="46" spans="1:4">
      <c r="A46" s="4">
        <v>41</v>
      </c>
      <c r="B46" s="39" t="s">
        <v>110</v>
      </c>
      <c r="C46" s="39">
        <v>0.5</v>
      </c>
      <c r="D46" s="39">
        <v>0.00649</v>
      </c>
    </row>
    <row r="47" spans="1:4">
      <c r="A47" s="4">
        <v>42</v>
      </c>
      <c r="B47" s="39" t="s">
        <v>111</v>
      </c>
      <c r="C47" s="39">
        <v>0.07</v>
      </c>
      <c r="D47" s="39" t="s">
        <v>90</v>
      </c>
    </row>
    <row r="48" spans="1:4">
      <c r="A48" s="4">
        <v>43</v>
      </c>
      <c r="B48" s="39" t="s">
        <v>112</v>
      </c>
      <c r="C48" s="39">
        <v>0.02</v>
      </c>
      <c r="D48" s="39" t="s">
        <v>92</v>
      </c>
    </row>
    <row r="49" spans="1:4">
      <c r="A49" s="4">
        <v>44</v>
      </c>
      <c r="B49" s="39" t="s">
        <v>113</v>
      </c>
      <c r="C49" s="39">
        <v>0.05</v>
      </c>
      <c r="D49" s="39" t="s">
        <v>96</v>
      </c>
    </row>
    <row r="50" spans="1:4">
      <c r="A50" s="4">
        <v>45</v>
      </c>
      <c r="B50" s="39" t="s">
        <v>114</v>
      </c>
      <c r="C50" s="39">
        <v>0.0001</v>
      </c>
      <c r="D50" s="39">
        <v>2e-5</v>
      </c>
    </row>
    <row r="51" spans="1:4">
      <c r="A51" s="4">
        <v>46</v>
      </c>
      <c r="B51" s="39" t="s">
        <v>115</v>
      </c>
      <c r="C51" s="39">
        <v>0.07</v>
      </c>
      <c r="D51" s="39" t="s">
        <v>116</v>
      </c>
    </row>
    <row r="52" spans="1:4">
      <c r="A52" s="4">
        <v>47</v>
      </c>
      <c r="B52" s="39" t="s">
        <v>117</v>
      </c>
      <c r="C52" s="39">
        <v>0.1</v>
      </c>
      <c r="D52" s="39">
        <v>0.0005</v>
      </c>
    </row>
    <row r="53" spans="1:4">
      <c r="A53" s="4">
        <v>48</v>
      </c>
      <c r="B53" s="39" t="s">
        <v>118</v>
      </c>
      <c r="C53" s="39">
        <v>0.06</v>
      </c>
      <c r="D53" s="39" t="s">
        <v>119</v>
      </c>
    </row>
    <row r="54" spans="1:4">
      <c r="A54" s="4">
        <v>49</v>
      </c>
      <c r="B54" s="39" t="s">
        <v>120</v>
      </c>
      <c r="C54" s="39">
        <v>0.05</v>
      </c>
      <c r="D54" s="39" t="s">
        <v>121</v>
      </c>
    </row>
    <row r="55" spans="1:4">
      <c r="A55" s="4">
        <v>50</v>
      </c>
      <c r="B55" s="39" t="s">
        <v>122</v>
      </c>
      <c r="C55" s="39">
        <v>0.03</v>
      </c>
      <c r="D55" s="39" t="s">
        <v>90</v>
      </c>
    </row>
    <row r="56" spans="1:4">
      <c r="A56" s="4">
        <v>51</v>
      </c>
      <c r="B56" s="39" t="s">
        <v>123</v>
      </c>
      <c r="C56" s="39">
        <v>0.02</v>
      </c>
      <c r="D56" s="39" t="s">
        <v>96</v>
      </c>
    </row>
    <row r="57" spans="1:4">
      <c r="A57" s="4">
        <v>52</v>
      </c>
      <c r="B57" s="39" t="s">
        <v>124</v>
      </c>
      <c r="C57" s="39">
        <v>1</v>
      </c>
      <c r="D57" s="39">
        <v>0.005</v>
      </c>
    </row>
    <row r="58" spans="1:4">
      <c r="A58" s="4">
        <v>53</v>
      </c>
      <c r="B58" s="39" t="s">
        <v>125</v>
      </c>
      <c r="C58" s="39">
        <v>2</v>
      </c>
      <c r="D58" s="39" t="s">
        <v>119</v>
      </c>
    </row>
    <row r="59" spans="1:4">
      <c r="A59" s="4">
        <v>54</v>
      </c>
      <c r="B59" s="39" t="s">
        <v>126</v>
      </c>
      <c r="C59" s="39">
        <v>0.1</v>
      </c>
      <c r="D59" s="39" t="s">
        <v>127</v>
      </c>
    </row>
    <row r="60" spans="1:4">
      <c r="A60" s="4">
        <v>55</v>
      </c>
      <c r="B60" s="39" t="s">
        <v>128</v>
      </c>
      <c r="C60" s="39">
        <v>0.01</v>
      </c>
      <c r="D60" s="39" t="s">
        <v>129</v>
      </c>
    </row>
    <row r="61" spans="1:4">
      <c r="A61" s="4">
        <v>56</v>
      </c>
      <c r="B61" s="39" t="s">
        <v>130</v>
      </c>
      <c r="C61" s="39">
        <v>0.2</v>
      </c>
      <c r="D61" s="39" t="s">
        <v>131</v>
      </c>
    </row>
    <row r="62" spans="1:4">
      <c r="A62" s="4">
        <v>57</v>
      </c>
      <c r="B62" s="39" t="s">
        <v>132</v>
      </c>
      <c r="C62" s="39">
        <v>0.1</v>
      </c>
      <c r="D62" s="39" t="s">
        <v>133</v>
      </c>
    </row>
    <row r="63" spans="1:4">
      <c r="A63" s="4">
        <v>58</v>
      </c>
      <c r="B63" s="39" t="s">
        <v>134</v>
      </c>
      <c r="C63" s="39">
        <v>0.0004</v>
      </c>
      <c r="D63" s="39" t="s">
        <v>135</v>
      </c>
    </row>
    <row r="64" spans="1:4">
      <c r="A64" s="4">
        <v>59</v>
      </c>
      <c r="B64" s="39" t="s">
        <v>136</v>
      </c>
      <c r="C64" s="39">
        <v>0.25</v>
      </c>
      <c r="D64" s="39" t="s">
        <v>93</v>
      </c>
    </row>
    <row r="65" spans="1:4">
      <c r="A65" s="4">
        <v>60</v>
      </c>
      <c r="B65" s="39" t="s">
        <v>137</v>
      </c>
      <c r="C65" s="39">
        <v>0.009</v>
      </c>
      <c r="D65" s="39" t="s">
        <v>96</v>
      </c>
    </row>
    <row r="66" spans="1:4">
      <c r="A66" s="4">
        <v>61</v>
      </c>
      <c r="B66" s="39" t="s">
        <v>138</v>
      </c>
      <c r="C66" s="39">
        <v>0.005</v>
      </c>
      <c r="D66" s="39" t="s">
        <v>93</v>
      </c>
    </row>
    <row r="67" spans="1:4">
      <c r="A67" s="4">
        <v>62</v>
      </c>
      <c r="B67" s="39" t="s">
        <v>139</v>
      </c>
      <c r="C67" s="39">
        <v>0.001</v>
      </c>
      <c r="D67" s="39" t="s">
        <v>140</v>
      </c>
    </row>
    <row r="68" spans="1:4">
      <c r="A68" s="4">
        <v>63</v>
      </c>
      <c r="B68" s="39" t="s">
        <v>141</v>
      </c>
      <c r="C68" s="39">
        <v>0.08</v>
      </c>
      <c r="D68" s="39" t="s">
        <v>93</v>
      </c>
    </row>
    <row r="69" spans="1:4">
      <c r="A69" s="4">
        <v>64</v>
      </c>
      <c r="B69" s="39" t="s">
        <v>142</v>
      </c>
      <c r="C69" s="39">
        <v>0.003</v>
      </c>
      <c r="D69" s="39" t="s">
        <v>93</v>
      </c>
    </row>
    <row r="70" spans="1:4">
      <c r="A70" s="4">
        <v>65</v>
      </c>
      <c r="B70" s="39" t="s">
        <v>143</v>
      </c>
      <c r="C70" s="39">
        <v>0.3</v>
      </c>
      <c r="D70" s="39" t="s">
        <v>135</v>
      </c>
    </row>
    <row r="71" spans="1:4">
      <c r="A71" s="4">
        <v>66</v>
      </c>
      <c r="B71" s="39" t="s">
        <v>144</v>
      </c>
      <c r="C71" s="39">
        <v>0.02</v>
      </c>
      <c r="D71" s="39" t="s">
        <v>93</v>
      </c>
    </row>
    <row r="72" spans="1:4">
      <c r="A72" s="4">
        <v>67</v>
      </c>
      <c r="B72" s="39" t="s">
        <v>145</v>
      </c>
      <c r="C72" s="39">
        <v>0.01</v>
      </c>
      <c r="D72" s="39" t="s">
        <v>146</v>
      </c>
    </row>
    <row r="73" spans="1:4">
      <c r="A73" s="4">
        <v>68</v>
      </c>
      <c r="B73" s="39" t="s">
        <v>147</v>
      </c>
      <c r="C73" s="39">
        <v>0.007</v>
      </c>
      <c r="D73" s="39" t="s">
        <v>148</v>
      </c>
    </row>
    <row r="74" spans="1:4">
      <c r="A74" s="4">
        <v>69</v>
      </c>
      <c r="B74" s="39" t="s">
        <v>149</v>
      </c>
      <c r="C74" s="39">
        <v>0.002</v>
      </c>
      <c r="D74" s="39" t="s">
        <v>150</v>
      </c>
    </row>
    <row r="75" spans="1:4">
      <c r="A75" s="4">
        <v>70</v>
      </c>
      <c r="B75" s="39" t="s">
        <v>151</v>
      </c>
      <c r="C75" s="39">
        <v>0.03</v>
      </c>
      <c r="D75" s="39" t="s">
        <v>94</v>
      </c>
    </row>
    <row r="76" spans="1:4">
      <c r="A76" s="4">
        <v>71</v>
      </c>
      <c r="B76" s="39" t="s">
        <v>152</v>
      </c>
      <c r="C76" s="39">
        <v>0.7</v>
      </c>
      <c r="D76" s="39" t="s">
        <v>153</v>
      </c>
    </row>
    <row r="77" spans="1:4">
      <c r="A77" s="4">
        <v>72</v>
      </c>
      <c r="B77" s="39" t="s">
        <v>154</v>
      </c>
      <c r="C77" s="39">
        <v>0.001</v>
      </c>
      <c r="D77" s="39" t="s">
        <v>155</v>
      </c>
    </row>
    <row r="78" spans="1:4">
      <c r="A78" s="4">
        <v>73</v>
      </c>
      <c r="B78" s="39" t="s">
        <v>156</v>
      </c>
      <c r="C78" s="39">
        <v>0.002</v>
      </c>
      <c r="D78" s="39" t="s">
        <v>157</v>
      </c>
    </row>
    <row r="79" spans="1:4">
      <c r="A79" s="4">
        <v>74</v>
      </c>
      <c r="B79" s="39" t="s">
        <v>158</v>
      </c>
      <c r="C79" s="39">
        <v>0.02</v>
      </c>
      <c r="D79" s="39" t="s">
        <v>94</v>
      </c>
    </row>
    <row r="80" spans="1:4">
      <c r="A80" s="4">
        <v>75</v>
      </c>
      <c r="B80" s="39" t="s">
        <v>159</v>
      </c>
      <c r="C80" s="39">
        <v>0.03</v>
      </c>
      <c r="D80" s="39" t="s">
        <v>155</v>
      </c>
    </row>
    <row r="81" spans="1:4">
      <c r="A81" s="4">
        <v>76</v>
      </c>
      <c r="B81" s="39" t="s">
        <v>160</v>
      </c>
      <c r="C81" s="39">
        <v>0.001</v>
      </c>
      <c r="D81" s="39" t="s">
        <v>161</v>
      </c>
    </row>
    <row r="82" spans="1:4">
      <c r="A82" s="4">
        <v>77</v>
      </c>
      <c r="B82" s="39" t="s">
        <v>162</v>
      </c>
      <c r="C82" s="39">
        <v>0.3</v>
      </c>
      <c r="D82" s="39" t="s">
        <v>90</v>
      </c>
    </row>
    <row r="83" spans="1:4">
      <c r="A83" s="4">
        <v>78</v>
      </c>
      <c r="B83" s="39" t="s">
        <v>163</v>
      </c>
      <c r="C83" s="39" t="s">
        <v>164</v>
      </c>
      <c r="D83" s="39" t="s">
        <v>165</v>
      </c>
    </row>
    <row r="84" spans="1:4">
      <c r="A84" s="4">
        <v>79</v>
      </c>
      <c r="B84" s="39" t="s">
        <v>166</v>
      </c>
      <c r="C84" s="39" t="s">
        <v>164</v>
      </c>
      <c r="D84" s="39" t="s">
        <v>167</v>
      </c>
    </row>
    <row r="85" spans="1:4">
      <c r="A85" s="4">
        <v>80</v>
      </c>
      <c r="B85" s="39" t="s">
        <v>168</v>
      </c>
      <c r="C85" s="39">
        <v>0.5</v>
      </c>
      <c r="D85" s="39" t="s">
        <v>169</v>
      </c>
    </row>
    <row r="86" spans="1:4">
      <c r="A86" s="4">
        <v>81</v>
      </c>
      <c r="B86" s="39" t="s">
        <v>170</v>
      </c>
      <c r="C86" s="39">
        <v>0.03</v>
      </c>
      <c r="D86" s="39" t="s">
        <v>133</v>
      </c>
    </row>
    <row r="87" spans="1:4">
      <c r="A87" s="4">
        <v>82</v>
      </c>
      <c r="B87" s="39" t="s">
        <v>171</v>
      </c>
      <c r="C87" s="39" t="s">
        <v>164</v>
      </c>
      <c r="D87" s="39" t="s">
        <v>90</v>
      </c>
    </row>
    <row r="88" spans="1:4">
      <c r="A88" s="4">
        <v>83</v>
      </c>
      <c r="B88" s="39" t="s">
        <v>172</v>
      </c>
      <c r="C88" s="39" t="s">
        <v>164</v>
      </c>
      <c r="D88" s="39" t="s">
        <v>133</v>
      </c>
    </row>
    <row r="89" spans="1:4">
      <c r="A89" s="4">
        <v>84</v>
      </c>
      <c r="B89" s="39" t="s">
        <v>173</v>
      </c>
      <c r="C89" s="39">
        <v>0.05</v>
      </c>
      <c r="D89" s="39" t="s">
        <v>169</v>
      </c>
    </row>
    <row r="90" spans="1:4">
      <c r="A90" s="4">
        <v>85</v>
      </c>
      <c r="B90" s="39" t="s">
        <v>174</v>
      </c>
      <c r="C90" s="39">
        <v>1</v>
      </c>
      <c r="D90" s="39" t="s">
        <v>96</v>
      </c>
    </row>
    <row r="91" spans="1:4">
      <c r="A91" s="4">
        <v>86</v>
      </c>
      <c r="B91" s="39" t="s">
        <v>175</v>
      </c>
      <c r="C91" s="39">
        <v>0.3</v>
      </c>
      <c r="D91" s="39" t="s">
        <v>96</v>
      </c>
    </row>
    <row r="92" spans="1:4">
      <c r="A92" s="4">
        <v>87</v>
      </c>
      <c r="B92" s="39" t="s">
        <v>176</v>
      </c>
      <c r="C92" s="39">
        <v>0.07</v>
      </c>
      <c r="D92" s="39" t="s">
        <v>177</v>
      </c>
    </row>
    <row r="93" spans="1:4">
      <c r="A93" s="4">
        <v>88</v>
      </c>
      <c r="B93" s="39" t="s">
        <v>178</v>
      </c>
      <c r="C93" s="81" t="s">
        <v>164</v>
      </c>
      <c r="D93" s="81" t="s">
        <v>167</v>
      </c>
    </row>
    <row r="94" spans="1:4">
      <c r="A94" s="4">
        <v>89</v>
      </c>
      <c r="B94" s="39" t="s">
        <v>179</v>
      </c>
      <c r="C94" s="81" t="s">
        <v>164</v>
      </c>
      <c r="D94" s="81" t="s">
        <v>119</v>
      </c>
    </row>
    <row r="95" spans="1:4">
      <c r="A95" s="4">
        <v>90</v>
      </c>
      <c r="B95" s="39" t="s">
        <v>180</v>
      </c>
      <c r="C95" s="81" t="s">
        <v>164</v>
      </c>
      <c r="D95" s="81" t="s">
        <v>119</v>
      </c>
    </row>
    <row r="96" spans="1:4">
      <c r="A96" s="4">
        <v>91</v>
      </c>
      <c r="B96" s="39" t="s">
        <v>181</v>
      </c>
      <c r="C96" s="39">
        <v>0.02</v>
      </c>
      <c r="D96" s="39" t="s">
        <v>169</v>
      </c>
    </row>
    <row r="97" spans="1:4">
      <c r="A97" s="4">
        <v>92</v>
      </c>
      <c r="B97" s="39" t="s">
        <v>182</v>
      </c>
      <c r="C97" s="39">
        <v>0.0006</v>
      </c>
      <c r="D97" s="39" t="s">
        <v>167</v>
      </c>
    </row>
    <row r="98" spans="1:4">
      <c r="A98" s="4">
        <v>93</v>
      </c>
      <c r="B98" s="39" t="s">
        <v>183</v>
      </c>
      <c r="C98" s="39">
        <v>0.0005</v>
      </c>
      <c r="D98" s="39" t="s">
        <v>155</v>
      </c>
    </row>
    <row r="99" spans="1:4">
      <c r="A99" s="4">
        <v>94</v>
      </c>
      <c r="B99" s="39" t="s">
        <v>184</v>
      </c>
      <c r="C99" s="39">
        <v>0.04</v>
      </c>
      <c r="D99" s="39" t="s">
        <v>185</v>
      </c>
    </row>
    <row r="100" spans="1:4">
      <c r="A100" s="4">
        <v>95</v>
      </c>
      <c r="B100" s="39" t="s">
        <v>186</v>
      </c>
      <c r="C100" s="39">
        <v>0.7</v>
      </c>
      <c r="D100" s="39" t="s">
        <v>167</v>
      </c>
    </row>
    <row r="101" ht="27" spans="1:4">
      <c r="A101" s="4">
        <v>96</v>
      </c>
      <c r="B101" s="39" t="s">
        <v>187</v>
      </c>
      <c r="C101" s="39">
        <v>0.008</v>
      </c>
      <c r="D101" s="39" t="s">
        <v>94</v>
      </c>
    </row>
    <row r="102" spans="1:4">
      <c r="A102" s="4">
        <v>97</v>
      </c>
      <c r="B102" s="39" t="s">
        <v>188</v>
      </c>
      <c r="C102" s="39">
        <v>0.0004</v>
      </c>
      <c r="D102" s="39" t="s">
        <v>189</v>
      </c>
    </row>
    <row r="103" spans="1:4">
      <c r="A103" s="4">
        <v>98</v>
      </c>
      <c r="B103" s="39" t="s">
        <v>190</v>
      </c>
      <c r="C103" s="39">
        <v>0.01</v>
      </c>
      <c r="D103" s="39" t="s">
        <v>131</v>
      </c>
    </row>
    <row r="104" spans="1:4">
      <c r="A104" s="4">
        <v>99</v>
      </c>
      <c r="B104" s="39" t="s">
        <v>191</v>
      </c>
      <c r="C104" s="39">
        <v>0.02</v>
      </c>
      <c r="D104" s="39" t="s">
        <v>131</v>
      </c>
    </row>
    <row r="105" spans="1:4">
      <c r="A105" s="4">
        <v>100</v>
      </c>
      <c r="B105" s="39" t="s">
        <v>192</v>
      </c>
      <c r="C105" s="39">
        <v>1e-5</v>
      </c>
      <c r="D105" s="39" t="s">
        <v>193</v>
      </c>
    </row>
    <row r="106" spans="1:4">
      <c r="A106" s="4">
        <v>101</v>
      </c>
      <c r="B106" s="39" t="s">
        <v>194</v>
      </c>
      <c r="C106" s="39">
        <v>0.005</v>
      </c>
      <c r="D106" s="39" t="s">
        <v>195</v>
      </c>
    </row>
    <row r="107" spans="1:4">
      <c r="A107" s="4">
        <v>102</v>
      </c>
      <c r="B107" s="39" t="s">
        <v>196</v>
      </c>
      <c r="C107" s="39">
        <v>0.3</v>
      </c>
      <c r="D107" s="39" t="s">
        <v>131</v>
      </c>
    </row>
    <row r="108" spans="1:4">
      <c r="A108" s="4">
        <v>103</v>
      </c>
      <c r="B108" s="39" t="s">
        <v>197</v>
      </c>
      <c r="C108" s="39">
        <v>0.001</v>
      </c>
      <c r="D108" s="39" t="s">
        <v>90</v>
      </c>
    </row>
    <row r="109" spans="1:4">
      <c r="A109" s="4">
        <v>104</v>
      </c>
      <c r="B109" s="39" t="s">
        <v>198</v>
      </c>
      <c r="C109" s="39">
        <v>0.5</v>
      </c>
      <c r="D109" s="39" t="s">
        <v>199</v>
      </c>
    </row>
    <row r="110" spans="1:4">
      <c r="A110" s="4">
        <v>105</v>
      </c>
      <c r="B110" s="39" t="s">
        <v>200</v>
      </c>
      <c r="C110" s="39">
        <v>0.02</v>
      </c>
      <c r="D110" s="39" t="s">
        <v>199</v>
      </c>
    </row>
    <row r="111" spans="1:4">
      <c r="A111" s="4">
        <v>106</v>
      </c>
      <c r="B111" s="39" t="s">
        <v>201</v>
      </c>
      <c r="C111" s="39">
        <v>200</v>
      </c>
      <c r="D111" s="39">
        <v>3.44</v>
      </c>
    </row>
    <row r="112" spans="1:4">
      <c r="A112" s="75" t="s">
        <v>80</v>
      </c>
      <c r="B112" s="75"/>
      <c r="C112" s="75"/>
      <c r="D112" s="39" t="s">
        <v>81</v>
      </c>
    </row>
    <row r="113" spans="1:4">
      <c r="A113" s="4" t="s">
        <v>82</v>
      </c>
      <c r="B113" s="4"/>
      <c r="C113" s="4"/>
      <c r="D113" s="4"/>
    </row>
  </sheetData>
  <mergeCells count="3">
    <mergeCell ref="A1:D1"/>
    <mergeCell ref="A112:C112"/>
    <mergeCell ref="A113:C11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N10" sqref="N10"/>
    </sheetView>
  </sheetViews>
  <sheetFormatPr defaultColWidth="9" defaultRowHeight="13.5"/>
  <cols>
    <col min="1" max="1" width="10.4416666666667" customWidth="1"/>
    <col min="2" max="2" width="28.1083333333333" customWidth="1"/>
    <col min="3" max="3" width="19.6666666666667" customWidth="1"/>
    <col min="4" max="8" width="20.2166666666667" customWidth="1"/>
    <col min="9" max="9" width="12.7583333333333" customWidth="1"/>
    <col min="10" max="10" width="14.2583333333333" customWidth="1"/>
  </cols>
  <sheetData>
    <row r="1" ht="42.6" customHeight="1" spans="1:11">
      <c r="A1" s="59" t="s">
        <v>202</v>
      </c>
      <c r="B1" s="59"/>
      <c r="C1" s="59"/>
      <c r="D1" s="59"/>
      <c r="E1" s="59"/>
      <c r="F1" s="59"/>
      <c r="G1" s="59"/>
      <c r="H1" s="59"/>
      <c r="I1" s="32"/>
      <c r="J1" s="32"/>
      <c r="K1" s="78"/>
    </row>
    <row r="2" ht="15" spans="1:11">
      <c r="A2" s="35"/>
      <c r="B2" s="35" t="s">
        <v>1</v>
      </c>
      <c r="C2" s="35"/>
      <c r="D2" s="60" t="s">
        <v>203</v>
      </c>
      <c r="E2" s="60" t="s">
        <v>204</v>
      </c>
      <c r="F2" s="60" t="s">
        <v>205</v>
      </c>
      <c r="G2" s="60" t="s">
        <v>206</v>
      </c>
      <c r="H2" s="60" t="s">
        <v>207</v>
      </c>
      <c r="I2" s="60" t="s">
        <v>208</v>
      </c>
      <c r="J2" s="60" t="s">
        <v>209</v>
      </c>
      <c r="K2" s="78"/>
    </row>
    <row r="3" ht="27" spans="1:11">
      <c r="A3" s="4"/>
      <c r="B3" s="4" t="s">
        <v>6</v>
      </c>
      <c r="C3" s="4"/>
      <c r="D3" s="61" t="s">
        <v>210</v>
      </c>
      <c r="E3" s="61" t="s">
        <v>211</v>
      </c>
      <c r="F3" s="61" t="s">
        <v>212</v>
      </c>
      <c r="G3" s="61" t="s">
        <v>213</v>
      </c>
      <c r="H3" s="61" t="s">
        <v>214</v>
      </c>
      <c r="I3" s="61" t="s">
        <v>215</v>
      </c>
      <c r="J3" s="61" t="s">
        <v>216</v>
      </c>
      <c r="K3" s="78"/>
    </row>
    <row r="4" ht="27" spans="1:11">
      <c r="A4" s="4"/>
      <c r="B4" s="4" t="s">
        <v>11</v>
      </c>
      <c r="C4" s="4"/>
      <c r="D4" s="60" t="s">
        <v>217</v>
      </c>
      <c r="E4" s="60" t="s">
        <v>218</v>
      </c>
      <c r="F4" s="60" t="s">
        <v>219</v>
      </c>
      <c r="G4" s="60" t="s">
        <v>220</v>
      </c>
      <c r="H4" s="60" t="s">
        <v>221</v>
      </c>
      <c r="I4" s="60" t="s">
        <v>222</v>
      </c>
      <c r="J4" s="60" t="s">
        <v>223</v>
      </c>
      <c r="K4" s="78"/>
    </row>
    <row r="5" ht="53.25" spans="1:11">
      <c r="A5" s="4" t="s">
        <v>16</v>
      </c>
      <c r="B5" s="4" t="s">
        <v>17</v>
      </c>
      <c r="C5" s="4" t="s">
        <v>18</v>
      </c>
      <c r="D5" s="60" t="s">
        <v>224</v>
      </c>
      <c r="E5" s="60" t="s">
        <v>225</v>
      </c>
      <c r="F5" s="60" t="s">
        <v>226</v>
      </c>
      <c r="G5" s="60" t="s">
        <v>227</v>
      </c>
      <c r="H5" s="60" t="s">
        <v>228</v>
      </c>
      <c r="I5" s="60" t="s">
        <v>229</v>
      </c>
      <c r="J5" s="60" t="s">
        <v>230</v>
      </c>
      <c r="K5" s="78"/>
    </row>
    <row r="6" ht="15" spans="1:11">
      <c r="A6" s="4">
        <v>1</v>
      </c>
      <c r="B6" s="62" t="s">
        <v>23</v>
      </c>
      <c r="C6" s="62" t="s">
        <v>24</v>
      </c>
      <c r="D6" s="61" t="s">
        <v>25</v>
      </c>
      <c r="E6" s="61" t="s">
        <v>25</v>
      </c>
      <c r="F6" s="61" t="s">
        <v>25</v>
      </c>
      <c r="G6" s="61" t="s">
        <v>25</v>
      </c>
      <c r="H6" s="61" t="s">
        <v>25</v>
      </c>
      <c r="I6" s="61" t="s">
        <v>25</v>
      </c>
      <c r="J6" s="61" t="s">
        <v>25</v>
      </c>
      <c r="K6" s="78"/>
    </row>
    <row r="7" ht="15" spans="1:11">
      <c r="A7" s="4">
        <v>2</v>
      </c>
      <c r="B7" s="62" t="s">
        <v>26</v>
      </c>
      <c r="C7" s="62" t="s">
        <v>24</v>
      </c>
      <c r="D7" s="61" t="s">
        <v>25</v>
      </c>
      <c r="E7" s="61" t="s">
        <v>25</v>
      </c>
      <c r="F7" s="61" t="s">
        <v>25</v>
      </c>
      <c r="G7" s="61" t="s">
        <v>25</v>
      </c>
      <c r="H7" s="61" t="s">
        <v>25</v>
      </c>
      <c r="I7" s="61" t="s">
        <v>25</v>
      </c>
      <c r="J7" s="61" t="s">
        <v>25</v>
      </c>
      <c r="K7" s="78"/>
    </row>
    <row r="8" ht="15" spans="1:11">
      <c r="A8" s="4">
        <v>3</v>
      </c>
      <c r="B8" s="62" t="s">
        <v>27</v>
      </c>
      <c r="C8" s="62" t="s">
        <v>24</v>
      </c>
      <c r="D8" s="61" t="s">
        <v>25</v>
      </c>
      <c r="E8" s="61" t="s">
        <v>25</v>
      </c>
      <c r="F8" s="61" t="s">
        <v>25</v>
      </c>
      <c r="G8" s="61" t="s">
        <v>25</v>
      </c>
      <c r="H8" s="61" t="s">
        <v>25</v>
      </c>
      <c r="I8" s="61" t="s">
        <v>25</v>
      </c>
      <c r="J8" s="61" t="s">
        <v>25</v>
      </c>
      <c r="K8" s="78"/>
    </row>
    <row r="9" ht="15" spans="1:11">
      <c r="A9" s="4">
        <v>4</v>
      </c>
      <c r="B9" s="62" t="s">
        <v>28</v>
      </c>
      <c r="C9" s="62">
        <v>100</v>
      </c>
      <c r="D9" s="61" t="s">
        <v>25</v>
      </c>
      <c r="E9" s="61" t="s">
        <v>25</v>
      </c>
      <c r="F9" s="61" t="s">
        <v>25</v>
      </c>
      <c r="G9" s="61" t="s">
        <v>25</v>
      </c>
      <c r="H9" s="61" t="s">
        <v>25</v>
      </c>
      <c r="I9" s="61" t="s">
        <v>25</v>
      </c>
      <c r="J9" s="61" t="s">
        <v>25</v>
      </c>
      <c r="K9" s="78"/>
    </row>
    <row r="10" ht="15" spans="1:11">
      <c r="A10" s="4">
        <v>5</v>
      </c>
      <c r="B10" s="62" t="s">
        <v>29</v>
      </c>
      <c r="C10" s="62">
        <v>0.01</v>
      </c>
      <c r="D10" s="63">
        <v>0.00078</v>
      </c>
      <c r="E10" s="63">
        <v>0.00074</v>
      </c>
      <c r="F10" s="63">
        <v>0.00079</v>
      </c>
      <c r="G10" s="63">
        <v>0.00078</v>
      </c>
      <c r="H10" s="63">
        <v>0.00084</v>
      </c>
      <c r="I10" s="63" t="s">
        <v>30</v>
      </c>
      <c r="J10" s="63" t="s">
        <v>30</v>
      </c>
      <c r="K10" s="78"/>
    </row>
    <row r="11" ht="15" spans="1:11">
      <c r="A11" s="4">
        <v>6</v>
      </c>
      <c r="B11" s="62" t="s">
        <v>31</v>
      </c>
      <c r="C11" s="62">
        <v>0.005</v>
      </c>
      <c r="D11" s="61" t="s">
        <v>32</v>
      </c>
      <c r="E11" s="61" t="s">
        <v>32</v>
      </c>
      <c r="F11" s="61" t="s">
        <v>32</v>
      </c>
      <c r="G11" s="61" t="s">
        <v>32</v>
      </c>
      <c r="H11" s="61" t="s">
        <v>32</v>
      </c>
      <c r="I11" s="61" t="s">
        <v>32</v>
      </c>
      <c r="J11" s="61" t="s">
        <v>32</v>
      </c>
      <c r="K11" s="78"/>
    </row>
    <row r="12" ht="15" spans="1:11">
      <c r="A12" s="4">
        <v>7</v>
      </c>
      <c r="B12" s="62" t="s">
        <v>33</v>
      </c>
      <c r="C12" s="62">
        <v>0.05</v>
      </c>
      <c r="D12" s="61" t="s">
        <v>34</v>
      </c>
      <c r="E12" s="61" t="s">
        <v>34</v>
      </c>
      <c r="F12" s="61" t="s">
        <v>34</v>
      </c>
      <c r="G12" s="61" t="s">
        <v>34</v>
      </c>
      <c r="H12" s="61" t="s">
        <v>34</v>
      </c>
      <c r="I12" s="61" t="s">
        <v>34</v>
      </c>
      <c r="J12" s="61" t="s">
        <v>34</v>
      </c>
      <c r="K12" s="78"/>
    </row>
    <row r="13" ht="15" spans="1:11">
      <c r="A13" s="4">
        <v>8</v>
      </c>
      <c r="B13" s="62" t="s">
        <v>35</v>
      </c>
      <c r="C13" s="62">
        <v>0.01</v>
      </c>
      <c r="D13" s="63">
        <v>9e-5</v>
      </c>
      <c r="E13" s="61" t="s">
        <v>36</v>
      </c>
      <c r="F13" s="61" t="s">
        <v>36</v>
      </c>
      <c r="G13" s="61" t="s">
        <v>36</v>
      </c>
      <c r="H13" s="63">
        <v>7e-5</v>
      </c>
      <c r="I13" s="61">
        <v>0.00019</v>
      </c>
      <c r="J13" s="61">
        <v>0.00013</v>
      </c>
      <c r="K13" s="78"/>
    </row>
    <row r="14" ht="15" spans="1:11">
      <c r="A14" s="4">
        <v>9</v>
      </c>
      <c r="B14" s="62" t="s">
        <v>37</v>
      </c>
      <c r="C14" s="62">
        <v>0.001</v>
      </c>
      <c r="D14" s="61" t="s">
        <v>38</v>
      </c>
      <c r="E14" s="61" t="s">
        <v>38</v>
      </c>
      <c r="F14" s="61" t="s">
        <v>38</v>
      </c>
      <c r="G14" s="61" t="s">
        <v>38</v>
      </c>
      <c r="H14" s="61" t="s">
        <v>38</v>
      </c>
      <c r="I14" s="61" t="s">
        <v>38</v>
      </c>
      <c r="J14" s="61" t="s">
        <v>38</v>
      </c>
      <c r="K14" s="78"/>
    </row>
    <row r="15" ht="15" spans="1:11">
      <c r="A15" s="4">
        <v>10</v>
      </c>
      <c r="B15" s="62" t="s">
        <v>39</v>
      </c>
      <c r="C15" s="62">
        <v>0.01</v>
      </c>
      <c r="D15" s="63">
        <v>0.00042</v>
      </c>
      <c r="E15" s="64">
        <v>0.0002</v>
      </c>
      <c r="F15" s="63">
        <v>0.00032</v>
      </c>
      <c r="G15" s="63" t="s">
        <v>30</v>
      </c>
      <c r="H15" s="63">
        <v>0.00027</v>
      </c>
      <c r="I15" s="63" t="s">
        <v>30</v>
      </c>
      <c r="J15" s="63" t="s">
        <v>30</v>
      </c>
      <c r="K15" s="78"/>
    </row>
    <row r="16" ht="15" spans="1:11">
      <c r="A16" s="4">
        <v>11</v>
      </c>
      <c r="B16" s="62" t="s">
        <v>40</v>
      </c>
      <c r="C16" s="62">
        <v>0.05</v>
      </c>
      <c r="D16" s="61" t="s">
        <v>41</v>
      </c>
      <c r="E16" s="61" t="s">
        <v>41</v>
      </c>
      <c r="F16" s="61" t="s">
        <v>41</v>
      </c>
      <c r="G16" s="61" t="s">
        <v>41</v>
      </c>
      <c r="H16" s="61" t="s">
        <v>41</v>
      </c>
      <c r="I16" s="61" t="s">
        <v>41</v>
      </c>
      <c r="J16" s="61" t="s">
        <v>41</v>
      </c>
      <c r="K16" s="78"/>
    </row>
    <row r="17" ht="15" spans="1:11">
      <c r="A17" s="4">
        <v>12</v>
      </c>
      <c r="B17" s="62" t="s">
        <v>42</v>
      </c>
      <c r="C17" s="65">
        <v>1</v>
      </c>
      <c r="D17" s="61">
        <v>0.1</v>
      </c>
      <c r="E17" s="61">
        <v>0.1</v>
      </c>
      <c r="F17" s="61">
        <v>0.1</v>
      </c>
      <c r="G17" s="61">
        <v>0.1</v>
      </c>
      <c r="H17" s="61">
        <v>0.1</v>
      </c>
      <c r="I17" s="61" t="s">
        <v>43</v>
      </c>
      <c r="J17" s="61" t="s">
        <v>43</v>
      </c>
      <c r="K17" s="78"/>
    </row>
    <row r="18" ht="15" spans="1:11">
      <c r="A18" s="4">
        <v>13</v>
      </c>
      <c r="B18" s="62" t="s">
        <v>44</v>
      </c>
      <c r="C18" s="62">
        <v>10</v>
      </c>
      <c r="D18" s="66">
        <v>1.51</v>
      </c>
      <c r="E18" s="66">
        <v>1.47</v>
      </c>
      <c r="F18" s="66">
        <v>1.53</v>
      </c>
      <c r="G18" s="66">
        <v>1.52</v>
      </c>
      <c r="H18" s="66">
        <v>1.54</v>
      </c>
      <c r="I18" s="66">
        <v>0.23</v>
      </c>
      <c r="J18" s="66">
        <v>0.26</v>
      </c>
      <c r="K18" s="78"/>
    </row>
    <row r="19" ht="15" spans="1:11">
      <c r="A19" s="4">
        <v>14</v>
      </c>
      <c r="B19" s="62" t="s">
        <v>45</v>
      </c>
      <c r="C19" s="62">
        <v>0.06</v>
      </c>
      <c r="D19" s="61" t="s">
        <v>46</v>
      </c>
      <c r="E19" s="61" t="s">
        <v>46</v>
      </c>
      <c r="F19" s="61">
        <v>0.00507</v>
      </c>
      <c r="G19" s="61">
        <v>0.00414</v>
      </c>
      <c r="H19" s="61" t="s">
        <v>46</v>
      </c>
      <c r="I19" s="61" t="s">
        <v>46</v>
      </c>
      <c r="J19" s="61" t="s">
        <v>46</v>
      </c>
      <c r="K19" s="78"/>
    </row>
    <row r="20" ht="15" spans="1:11">
      <c r="A20" s="4">
        <v>15</v>
      </c>
      <c r="B20" s="62" t="s">
        <v>47</v>
      </c>
      <c r="C20" s="62">
        <v>0.002</v>
      </c>
      <c r="D20" s="61" t="s">
        <v>48</v>
      </c>
      <c r="E20" s="61" t="s">
        <v>48</v>
      </c>
      <c r="F20" s="61" t="s">
        <v>48</v>
      </c>
      <c r="G20" s="61" t="s">
        <v>48</v>
      </c>
      <c r="H20" s="61" t="s">
        <v>48</v>
      </c>
      <c r="I20" s="61" t="s">
        <v>48</v>
      </c>
      <c r="J20" s="61" t="s">
        <v>48</v>
      </c>
      <c r="K20" s="78"/>
    </row>
    <row r="21" ht="15" spans="1:11">
      <c r="A21" s="4">
        <v>16</v>
      </c>
      <c r="B21" s="62" t="s">
        <v>49</v>
      </c>
      <c r="C21" s="62">
        <v>15</v>
      </c>
      <c r="D21" s="61" t="s">
        <v>50</v>
      </c>
      <c r="E21" s="61" t="s">
        <v>50</v>
      </c>
      <c r="F21" s="61" t="s">
        <v>50</v>
      </c>
      <c r="G21" s="61" t="s">
        <v>50</v>
      </c>
      <c r="H21" s="61" t="s">
        <v>50</v>
      </c>
      <c r="I21" s="61" t="s">
        <v>50</v>
      </c>
      <c r="J21" s="61" t="s">
        <v>50</v>
      </c>
      <c r="K21" s="78"/>
    </row>
    <row r="22" ht="15" spans="1:11">
      <c r="A22" s="4">
        <v>17</v>
      </c>
      <c r="B22" s="67" t="s">
        <v>51</v>
      </c>
      <c r="C22" s="68">
        <v>1</v>
      </c>
      <c r="D22" s="61">
        <v>0.3</v>
      </c>
      <c r="E22" s="61">
        <v>0.3</v>
      </c>
      <c r="F22" s="61">
        <v>0.2</v>
      </c>
      <c r="G22" s="61">
        <v>0.3</v>
      </c>
      <c r="H22" s="61">
        <v>0.3</v>
      </c>
      <c r="I22" s="61">
        <v>0.2</v>
      </c>
      <c r="J22" s="61" t="s">
        <v>52</v>
      </c>
      <c r="K22" s="78"/>
    </row>
    <row r="23" ht="15" spans="1:11">
      <c r="A23" s="4">
        <v>18</v>
      </c>
      <c r="B23" s="62" t="s">
        <v>53</v>
      </c>
      <c r="C23" s="62" t="s">
        <v>54</v>
      </c>
      <c r="D23" s="62" t="s">
        <v>54</v>
      </c>
      <c r="E23" s="62" t="s">
        <v>54</v>
      </c>
      <c r="F23" s="62" t="s">
        <v>54</v>
      </c>
      <c r="G23" s="62" t="s">
        <v>54</v>
      </c>
      <c r="H23" s="62" t="s">
        <v>54</v>
      </c>
      <c r="I23" s="62" t="s">
        <v>54</v>
      </c>
      <c r="J23" s="62" t="s">
        <v>54</v>
      </c>
      <c r="K23" s="78"/>
    </row>
    <row r="24" ht="15" spans="1:11">
      <c r="A24" s="4">
        <v>19</v>
      </c>
      <c r="B24" s="62" t="s">
        <v>55</v>
      </c>
      <c r="C24" s="62" t="s">
        <v>56</v>
      </c>
      <c r="D24" s="62" t="s">
        <v>56</v>
      </c>
      <c r="E24" s="62" t="s">
        <v>56</v>
      </c>
      <c r="F24" s="62" t="s">
        <v>56</v>
      </c>
      <c r="G24" s="62" t="s">
        <v>56</v>
      </c>
      <c r="H24" s="62" t="s">
        <v>56</v>
      </c>
      <c r="I24" s="62" t="s">
        <v>56</v>
      </c>
      <c r="J24" s="62" t="s">
        <v>56</v>
      </c>
      <c r="K24" s="78"/>
    </row>
    <row r="25" ht="15" spans="1:11">
      <c r="A25" s="4">
        <v>20</v>
      </c>
      <c r="B25" s="69" t="s">
        <v>57</v>
      </c>
      <c r="C25" s="69" t="s">
        <v>58</v>
      </c>
      <c r="D25" s="61">
        <v>7.31</v>
      </c>
      <c r="E25" s="61">
        <v>7.25</v>
      </c>
      <c r="F25" s="70">
        <v>8.3</v>
      </c>
      <c r="G25" s="61">
        <v>8.18</v>
      </c>
      <c r="H25" s="70">
        <v>7.5</v>
      </c>
      <c r="I25" s="61">
        <v>7.39</v>
      </c>
      <c r="J25" s="70">
        <v>7.38</v>
      </c>
      <c r="K25" s="78"/>
    </row>
    <row r="26" ht="15" spans="1:11">
      <c r="A26" s="4">
        <v>21</v>
      </c>
      <c r="B26" s="62" t="s">
        <v>59</v>
      </c>
      <c r="C26" s="62">
        <v>0.2</v>
      </c>
      <c r="D26" s="63">
        <v>0.143</v>
      </c>
      <c r="E26" s="63">
        <v>0.106</v>
      </c>
      <c r="F26" s="63">
        <v>0.111</v>
      </c>
      <c r="G26" s="71">
        <v>0.12</v>
      </c>
      <c r="H26" s="63">
        <v>0.126</v>
      </c>
      <c r="I26" s="63" t="s">
        <v>60</v>
      </c>
      <c r="J26" s="63" t="s">
        <v>60</v>
      </c>
      <c r="K26" s="78"/>
    </row>
    <row r="27" ht="15" spans="1:11">
      <c r="A27" s="4">
        <v>22</v>
      </c>
      <c r="B27" s="62" t="s">
        <v>61</v>
      </c>
      <c r="C27" s="62">
        <v>0.3</v>
      </c>
      <c r="D27" s="61" t="s">
        <v>62</v>
      </c>
      <c r="E27" s="61" t="s">
        <v>62</v>
      </c>
      <c r="F27" s="61" t="s">
        <v>62</v>
      </c>
      <c r="G27" s="61">
        <v>0.0098</v>
      </c>
      <c r="H27" s="61" t="s">
        <v>62</v>
      </c>
      <c r="I27" s="61">
        <v>0.0458</v>
      </c>
      <c r="J27" s="61">
        <v>0.0395</v>
      </c>
      <c r="K27" s="78"/>
    </row>
    <row r="28" ht="15" spans="1:11">
      <c r="A28" s="4">
        <v>23</v>
      </c>
      <c r="B28" s="62" t="s">
        <v>63</v>
      </c>
      <c r="C28" s="62">
        <v>0.1</v>
      </c>
      <c r="D28" s="63">
        <v>0.00193</v>
      </c>
      <c r="E28" s="63">
        <v>0.00129</v>
      </c>
      <c r="F28" s="64">
        <v>0.002</v>
      </c>
      <c r="G28" s="63">
        <v>0.00216</v>
      </c>
      <c r="H28" s="64">
        <v>0.0021</v>
      </c>
      <c r="I28" s="63">
        <v>0.00538</v>
      </c>
      <c r="J28" s="64">
        <v>0.00473</v>
      </c>
      <c r="K28" s="78"/>
    </row>
    <row r="29" ht="15" spans="1:11">
      <c r="A29" s="4">
        <v>24</v>
      </c>
      <c r="B29" s="62" t="s">
        <v>64</v>
      </c>
      <c r="C29" s="72">
        <v>1</v>
      </c>
      <c r="D29" s="63">
        <v>0.00144</v>
      </c>
      <c r="E29" s="63">
        <v>0.00126</v>
      </c>
      <c r="F29" s="63">
        <v>0.00154</v>
      </c>
      <c r="G29" s="63">
        <v>0.00106</v>
      </c>
      <c r="H29" s="64">
        <v>0.0016</v>
      </c>
      <c r="I29" s="63">
        <v>0.00097</v>
      </c>
      <c r="J29" s="63">
        <v>0.00044</v>
      </c>
      <c r="K29" s="78"/>
    </row>
    <row r="30" ht="15" spans="1:11">
      <c r="A30" s="4">
        <v>25</v>
      </c>
      <c r="B30" s="62" t="s">
        <v>65</v>
      </c>
      <c r="C30" s="72">
        <v>1</v>
      </c>
      <c r="D30" s="63">
        <v>0.002</v>
      </c>
      <c r="E30" s="63" t="s">
        <v>66</v>
      </c>
      <c r="F30" s="63" t="s">
        <v>66</v>
      </c>
      <c r="G30" s="63">
        <v>0.006</v>
      </c>
      <c r="H30" s="63">
        <v>0.001</v>
      </c>
      <c r="I30" s="63">
        <v>0.024</v>
      </c>
      <c r="J30" s="63">
        <v>0.028</v>
      </c>
      <c r="K30" s="78"/>
    </row>
    <row r="31" ht="15" spans="1:11">
      <c r="A31" s="4">
        <v>26</v>
      </c>
      <c r="B31" s="62" t="s">
        <v>67</v>
      </c>
      <c r="C31" s="62">
        <v>250</v>
      </c>
      <c r="D31" s="73">
        <v>85</v>
      </c>
      <c r="E31" s="73">
        <v>40</v>
      </c>
      <c r="F31" s="61">
        <v>133</v>
      </c>
      <c r="G31" s="61">
        <v>34.1</v>
      </c>
      <c r="H31" s="73">
        <v>53</v>
      </c>
      <c r="I31" s="70">
        <v>4.42</v>
      </c>
      <c r="J31" s="61">
        <v>4.44</v>
      </c>
      <c r="K31" s="78"/>
    </row>
    <row r="32" ht="15" spans="1:11">
      <c r="A32" s="4">
        <v>27</v>
      </c>
      <c r="B32" s="62" t="s">
        <v>68</v>
      </c>
      <c r="C32" s="62">
        <v>250</v>
      </c>
      <c r="D32" s="61">
        <v>35.2</v>
      </c>
      <c r="E32" s="61">
        <v>26.8</v>
      </c>
      <c r="F32" s="73">
        <v>38</v>
      </c>
      <c r="G32" s="61">
        <v>26.6</v>
      </c>
      <c r="H32" s="61">
        <v>30.2</v>
      </c>
      <c r="I32" s="61">
        <v>2.36</v>
      </c>
      <c r="J32" s="70">
        <v>2.51</v>
      </c>
      <c r="K32" s="78"/>
    </row>
    <row r="33" ht="15" spans="1:11">
      <c r="A33" s="4">
        <v>28</v>
      </c>
      <c r="B33" s="62" t="s">
        <v>69</v>
      </c>
      <c r="C33" s="62">
        <v>1000</v>
      </c>
      <c r="D33" s="61">
        <v>362</v>
      </c>
      <c r="E33" s="61">
        <v>398</v>
      </c>
      <c r="F33" s="61">
        <v>389</v>
      </c>
      <c r="G33" s="61">
        <v>347</v>
      </c>
      <c r="H33" s="61">
        <v>359</v>
      </c>
      <c r="I33" s="61">
        <v>52</v>
      </c>
      <c r="J33" s="61">
        <v>49</v>
      </c>
      <c r="K33" s="78"/>
    </row>
    <row r="34" ht="15" spans="1:11">
      <c r="A34" s="4">
        <v>29</v>
      </c>
      <c r="B34" s="62" t="s">
        <v>70</v>
      </c>
      <c r="C34" s="62">
        <v>450</v>
      </c>
      <c r="D34" s="61">
        <v>166</v>
      </c>
      <c r="E34" s="61">
        <v>193</v>
      </c>
      <c r="F34" s="61">
        <v>183</v>
      </c>
      <c r="G34" s="61">
        <v>146</v>
      </c>
      <c r="H34" s="61">
        <v>157</v>
      </c>
      <c r="I34" s="73">
        <v>11</v>
      </c>
      <c r="J34" s="61">
        <v>7.5</v>
      </c>
      <c r="K34" s="78"/>
    </row>
    <row r="35" ht="15" spans="1:11">
      <c r="A35" s="4">
        <v>30</v>
      </c>
      <c r="B35" s="69" t="s">
        <v>71</v>
      </c>
      <c r="C35" s="74">
        <v>3</v>
      </c>
      <c r="D35" s="61">
        <v>1.55</v>
      </c>
      <c r="E35" s="61">
        <v>1.48</v>
      </c>
      <c r="F35" s="61">
        <v>1.86</v>
      </c>
      <c r="G35" s="61">
        <v>1.99</v>
      </c>
      <c r="H35" s="70">
        <v>2.1</v>
      </c>
      <c r="I35" s="61">
        <v>0.71</v>
      </c>
      <c r="J35" s="61">
        <v>0.57</v>
      </c>
      <c r="K35" s="78"/>
    </row>
    <row r="36" ht="15" spans="1:11">
      <c r="A36" s="4">
        <v>31</v>
      </c>
      <c r="B36" s="62" t="s">
        <v>72</v>
      </c>
      <c r="C36" s="62">
        <v>0.002</v>
      </c>
      <c r="D36" s="61" t="s">
        <v>41</v>
      </c>
      <c r="E36" s="61" t="s">
        <v>41</v>
      </c>
      <c r="F36" s="61" t="s">
        <v>41</v>
      </c>
      <c r="G36" s="61" t="s">
        <v>41</v>
      </c>
      <c r="H36" s="61" t="s">
        <v>41</v>
      </c>
      <c r="I36" s="61" t="s">
        <v>41</v>
      </c>
      <c r="J36" s="61" t="s">
        <v>41</v>
      </c>
      <c r="K36" s="78"/>
    </row>
    <row r="37" ht="15" spans="1:11">
      <c r="A37" s="4">
        <v>32</v>
      </c>
      <c r="B37" s="62" t="s">
        <v>73</v>
      </c>
      <c r="C37" s="62">
        <v>0.3</v>
      </c>
      <c r="D37" s="61" t="s">
        <v>74</v>
      </c>
      <c r="E37" s="61" t="s">
        <v>74</v>
      </c>
      <c r="F37" s="61" t="s">
        <v>74</v>
      </c>
      <c r="G37" s="61" t="s">
        <v>74</v>
      </c>
      <c r="H37" s="61" t="s">
        <v>74</v>
      </c>
      <c r="I37" s="61" t="s">
        <v>74</v>
      </c>
      <c r="J37" s="61" t="s">
        <v>74</v>
      </c>
      <c r="K37" s="78"/>
    </row>
    <row r="38" ht="15" spans="1:11">
      <c r="A38" s="4">
        <v>33</v>
      </c>
      <c r="B38" s="62" t="s">
        <v>75</v>
      </c>
      <c r="C38" s="62">
        <v>0.5</v>
      </c>
      <c r="D38" s="61" t="s">
        <v>76</v>
      </c>
      <c r="E38" s="61" t="s">
        <v>76</v>
      </c>
      <c r="F38" s="61" t="s">
        <v>76</v>
      </c>
      <c r="G38" s="61" t="s">
        <v>76</v>
      </c>
      <c r="H38" s="61" t="s">
        <v>76</v>
      </c>
      <c r="I38" s="61" t="s">
        <v>76</v>
      </c>
      <c r="J38" s="61" t="s">
        <v>76</v>
      </c>
      <c r="K38" s="78"/>
    </row>
    <row r="39" ht="15" spans="1:11">
      <c r="A39" s="4">
        <v>34</v>
      </c>
      <c r="B39" s="62" t="s">
        <v>77</v>
      </c>
      <c r="C39" s="62">
        <v>1</v>
      </c>
      <c r="D39" s="61">
        <v>0.159</v>
      </c>
      <c r="E39" s="61">
        <v>0.133</v>
      </c>
      <c r="F39" s="61">
        <v>0.094</v>
      </c>
      <c r="G39" s="61">
        <v>0.109</v>
      </c>
      <c r="H39" s="61">
        <v>0.141</v>
      </c>
      <c r="I39" s="61">
        <v>0.041</v>
      </c>
      <c r="J39" s="61">
        <v>0.038</v>
      </c>
      <c r="K39" s="78"/>
    </row>
    <row r="40" ht="15" spans="1:11">
      <c r="A40" s="4">
        <v>35</v>
      </c>
      <c r="B40" s="62" t="s">
        <v>78</v>
      </c>
      <c r="C40" s="62" t="s">
        <v>231</v>
      </c>
      <c r="D40" s="61">
        <v>0.26</v>
      </c>
      <c r="E40" s="61">
        <v>0.44</v>
      </c>
      <c r="F40" s="61">
        <v>0.18</v>
      </c>
      <c r="G40" s="61">
        <v>0.17</v>
      </c>
      <c r="H40" s="61">
        <v>0.32</v>
      </c>
      <c r="I40" s="70">
        <v>0.1</v>
      </c>
      <c r="J40" s="61">
        <v>0.11</v>
      </c>
      <c r="K40" s="78"/>
    </row>
    <row r="41" ht="15" spans="1:11">
      <c r="A41" s="75" t="s">
        <v>80</v>
      </c>
      <c r="B41" s="75"/>
      <c r="C41" s="75"/>
      <c r="D41" s="62" t="s">
        <v>81</v>
      </c>
      <c r="E41" s="62" t="s">
        <v>81</v>
      </c>
      <c r="F41" s="62" t="s">
        <v>81</v>
      </c>
      <c r="G41" s="62" t="s">
        <v>81</v>
      </c>
      <c r="H41" s="62" t="s">
        <v>81</v>
      </c>
      <c r="I41" s="62" t="s">
        <v>81</v>
      </c>
      <c r="J41" s="62" t="s">
        <v>81</v>
      </c>
      <c r="K41" s="78"/>
    </row>
    <row r="42" ht="15" spans="1:11">
      <c r="A42" s="76" t="s">
        <v>82</v>
      </c>
      <c r="B42" s="77"/>
      <c r="C42" s="77"/>
      <c r="D42" s="39"/>
      <c r="E42" s="39"/>
      <c r="F42" s="39"/>
      <c r="G42" s="39"/>
      <c r="H42" s="39"/>
      <c r="I42" s="47"/>
      <c r="J42" s="47"/>
      <c r="K42" s="78"/>
    </row>
  </sheetData>
  <mergeCells count="2">
    <mergeCell ref="A1:H1"/>
    <mergeCell ref="A41:C4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30"/>
  <sheetViews>
    <sheetView tabSelected="1" workbookViewId="0">
      <selection activeCell="K10" sqref="K10"/>
    </sheetView>
  </sheetViews>
  <sheetFormatPr defaultColWidth="9" defaultRowHeight="15"/>
  <cols>
    <col min="1" max="1" width="9.33333333333333" style="32" customWidth="1"/>
    <col min="2" max="2" width="24.4416666666667" style="32" customWidth="1"/>
    <col min="3" max="3" width="21.3333333333333" style="32" customWidth="1"/>
    <col min="4" max="4" width="14.125" style="32" customWidth="1"/>
    <col min="5" max="5" width="13.5" style="32" customWidth="1"/>
    <col min="6" max="6" width="13.2583333333333" style="32" customWidth="1"/>
    <col min="7" max="7" width="13.7583333333333" style="32" customWidth="1"/>
    <col min="8" max="8" width="13.375" style="32" customWidth="1"/>
    <col min="9" max="9" width="12.875" style="32" customWidth="1"/>
    <col min="10" max="16384" width="9" style="32"/>
  </cols>
  <sheetData>
    <row r="1" ht="51" customHeight="1" spans="1:50">
      <c r="A1" s="33" t="s">
        <v>232</v>
      </c>
      <c r="B1" s="34"/>
      <c r="C1" s="34"/>
      <c r="D1" s="34"/>
      <c r="E1" s="34"/>
      <c r="F1" s="34"/>
      <c r="G1" s="34"/>
      <c r="H1" s="34"/>
      <c r="I1" s="48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</row>
    <row r="2" spans="1:50">
      <c r="A2" s="35"/>
      <c r="B2" s="35" t="s">
        <v>1</v>
      </c>
      <c r="C2" s="35"/>
      <c r="D2" s="36" t="s">
        <v>233</v>
      </c>
      <c r="E2" s="36" t="s">
        <v>234</v>
      </c>
      <c r="F2" s="36" t="s">
        <v>235</v>
      </c>
      <c r="G2" s="36" t="s">
        <v>236</v>
      </c>
      <c r="H2" s="36" t="s">
        <v>237</v>
      </c>
      <c r="I2" s="36" t="s">
        <v>238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</row>
    <row r="3" spans="1:50">
      <c r="A3" s="35"/>
      <c r="B3" s="35" t="s">
        <v>6</v>
      </c>
      <c r="C3" s="35"/>
      <c r="D3" s="36" t="s">
        <v>239</v>
      </c>
      <c r="E3" s="36" t="s">
        <v>240</v>
      </c>
      <c r="F3" s="36" t="s">
        <v>241</v>
      </c>
      <c r="G3" s="36" t="s">
        <v>242</v>
      </c>
      <c r="H3" s="37" t="s">
        <v>243</v>
      </c>
      <c r="I3" s="36" t="s">
        <v>244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</row>
    <row r="4" spans="1:50">
      <c r="A4" s="35"/>
      <c r="B4" s="35" t="s">
        <v>11</v>
      </c>
      <c r="C4" s="35"/>
      <c r="D4" s="36" t="s">
        <v>245</v>
      </c>
      <c r="E4" s="36" t="s">
        <v>246</v>
      </c>
      <c r="F4" s="36" t="s">
        <v>247</v>
      </c>
      <c r="G4" s="36" t="s">
        <v>248</v>
      </c>
      <c r="H4" s="36" t="s">
        <v>249</v>
      </c>
      <c r="I4" s="36" t="s">
        <v>250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</row>
    <row r="5" ht="39" spans="1:50">
      <c r="A5" s="4" t="s">
        <v>16</v>
      </c>
      <c r="B5" s="4" t="s">
        <v>17</v>
      </c>
      <c r="C5" s="4" t="s">
        <v>18</v>
      </c>
      <c r="D5" s="36" t="s">
        <v>251</v>
      </c>
      <c r="E5" s="36" t="s">
        <v>252</v>
      </c>
      <c r="F5" s="36" t="s">
        <v>253</v>
      </c>
      <c r="G5" s="36" t="s">
        <v>254</v>
      </c>
      <c r="H5" s="36" t="s">
        <v>255</v>
      </c>
      <c r="I5" s="36" t="s">
        <v>256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</row>
    <row r="6" ht="27" spans="1:50">
      <c r="A6" s="4">
        <v>1</v>
      </c>
      <c r="B6" s="38" t="s">
        <v>51</v>
      </c>
      <c r="C6" s="38" t="s">
        <v>257</v>
      </c>
      <c r="D6" s="39">
        <v>0.3</v>
      </c>
      <c r="E6" s="39">
        <v>0.3</v>
      </c>
      <c r="F6" s="39">
        <v>0.3</v>
      </c>
      <c r="G6" s="39">
        <v>0.3</v>
      </c>
      <c r="H6" s="39">
        <v>0.2</v>
      </c>
      <c r="I6" s="39">
        <v>0.6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>
      <c r="A7" s="4">
        <v>2</v>
      </c>
      <c r="B7" s="38" t="s">
        <v>49</v>
      </c>
      <c r="C7" s="38">
        <v>15</v>
      </c>
      <c r="D7" s="38" t="s">
        <v>258</v>
      </c>
      <c r="E7" s="38" t="s">
        <v>258</v>
      </c>
      <c r="F7" s="38" t="s">
        <v>258</v>
      </c>
      <c r="G7" s="38" t="s">
        <v>258</v>
      </c>
      <c r="H7" s="38" t="s">
        <v>258</v>
      </c>
      <c r="I7" s="38" t="s">
        <v>258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>
      <c r="A8" s="4">
        <v>3</v>
      </c>
      <c r="B8" s="38" t="s">
        <v>53</v>
      </c>
      <c r="C8" s="38" t="s">
        <v>54</v>
      </c>
      <c r="D8" s="38" t="s">
        <v>54</v>
      </c>
      <c r="E8" s="38" t="s">
        <v>54</v>
      </c>
      <c r="F8" s="38" t="s">
        <v>54</v>
      </c>
      <c r="G8" s="38" t="s">
        <v>54</v>
      </c>
      <c r="H8" s="38" t="s">
        <v>54</v>
      </c>
      <c r="I8" s="38" t="s">
        <v>54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>
      <c r="A9" s="4">
        <v>4</v>
      </c>
      <c r="B9" s="38" t="s">
        <v>55</v>
      </c>
      <c r="C9" s="38" t="s">
        <v>56</v>
      </c>
      <c r="D9" s="38" t="s">
        <v>56</v>
      </c>
      <c r="E9" s="38" t="s">
        <v>56</v>
      </c>
      <c r="F9" s="38" t="s">
        <v>56</v>
      </c>
      <c r="G9" s="38" t="s">
        <v>56</v>
      </c>
      <c r="H9" s="38" t="s">
        <v>56</v>
      </c>
      <c r="I9" s="38" t="s">
        <v>56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ht="27" spans="1:50">
      <c r="A10" s="4">
        <v>5</v>
      </c>
      <c r="B10" s="38" t="s">
        <v>78</v>
      </c>
      <c r="C10" s="38" t="s">
        <v>259</v>
      </c>
      <c r="D10" s="39">
        <v>0.32</v>
      </c>
      <c r="E10" s="39">
        <v>0.17</v>
      </c>
      <c r="F10" s="39">
        <v>0.22</v>
      </c>
      <c r="G10" s="39">
        <v>0.26</v>
      </c>
      <c r="H10" s="39">
        <v>0.36</v>
      </c>
      <c r="I10" s="39">
        <v>0.59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0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>
      <c r="A11" s="4">
        <v>6</v>
      </c>
      <c r="B11" s="38" t="s">
        <v>28</v>
      </c>
      <c r="C11" s="38">
        <v>100</v>
      </c>
      <c r="D11" s="39">
        <v>10</v>
      </c>
      <c r="E11" s="39">
        <v>7</v>
      </c>
      <c r="F11" s="39">
        <v>6</v>
      </c>
      <c r="G11" s="39">
        <v>6</v>
      </c>
      <c r="H11" s="39">
        <v>1</v>
      </c>
      <c r="I11" s="39">
        <v>3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>
      <c r="A12" s="4">
        <v>7</v>
      </c>
      <c r="B12" s="38" t="s">
        <v>23</v>
      </c>
      <c r="C12" s="38" t="s">
        <v>24</v>
      </c>
      <c r="D12" s="39" t="s">
        <v>88</v>
      </c>
      <c r="E12" s="39" t="s">
        <v>88</v>
      </c>
      <c r="F12" s="39" t="s">
        <v>88</v>
      </c>
      <c r="G12" s="39" t="s">
        <v>88</v>
      </c>
      <c r="H12" s="39" t="s">
        <v>88</v>
      </c>
      <c r="I12" s="39" t="s">
        <v>88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>
      <c r="A13" s="4">
        <v>8</v>
      </c>
      <c r="B13" s="38" t="s">
        <v>57</v>
      </c>
      <c r="C13" s="38" t="s">
        <v>58</v>
      </c>
      <c r="D13" s="39">
        <v>8.03</v>
      </c>
      <c r="E13" s="39">
        <v>7.95</v>
      </c>
      <c r="F13" s="39">
        <v>8.08</v>
      </c>
      <c r="G13" s="39">
        <v>7.64</v>
      </c>
      <c r="H13" s="39">
        <v>8.01</v>
      </c>
      <c r="I13" s="39">
        <v>7.91</v>
      </c>
      <c r="J13" s="4"/>
      <c r="K13" s="4"/>
      <c r="L13" s="4"/>
      <c r="M13" s="4"/>
      <c r="N13" s="4"/>
      <c r="O13" s="4"/>
      <c r="P13" s="4"/>
      <c r="Q13" s="4"/>
      <c r="R13" s="4"/>
      <c r="S13" s="50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50"/>
      <c r="AJ13" s="4"/>
      <c r="AK13" s="4"/>
      <c r="AL13" s="4"/>
      <c r="AM13" s="4"/>
      <c r="AN13" s="4"/>
      <c r="AO13" s="4"/>
      <c r="AP13" s="4"/>
      <c r="AQ13" s="4"/>
      <c r="AR13" s="4"/>
      <c r="AS13" s="50"/>
      <c r="AT13" s="50"/>
      <c r="AU13" s="50"/>
      <c r="AV13" s="50"/>
      <c r="AW13" s="4"/>
      <c r="AX13" s="4"/>
    </row>
    <row r="14" spans="1:50">
      <c r="A14" s="4">
        <v>9</v>
      </c>
      <c r="B14" s="38" t="s">
        <v>260</v>
      </c>
      <c r="C14" s="38">
        <v>450</v>
      </c>
      <c r="D14" s="39">
        <v>178</v>
      </c>
      <c r="E14" s="39">
        <v>154</v>
      </c>
      <c r="F14" s="39">
        <v>160</v>
      </c>
      <c r="G14" s="39">
        <v>156</v>
      </c>
      <c r="H14" s="39">
        <v>155</v>
      </c>
      <c r="I14" s="39">
        <v>154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8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53"/>
      <c r="AT14" s="54"/>
      <c r="AU14" s="55"/>
      <c r="AV14" s="54"/>
      <c r="AW14" s="4"/>
      <c r="AX14" s="4"/>
    </row>
    <row r="15" spans="1:50">
      <c r="A15" s="4">
        <v>10</v>
      </c>
      <c r="B15" s="38" t="s">
        <v>261</v>
      </c>
      <c r="C15" s="38">
        <v>250</v>
      </c>
      <c r="D15" s="40">
        <v>89</v>
      </c>
      <c r="E15" s="40">
        <v>86.2</v>
      </c>
      <c r="F15" s="39">
        <v>91.5</v>
      </c>
      <c r="G15" s="40">
        <v>92</v>
      </c>
      <c r="H15" s="39">
        <v>65.5</v>
      </c>
      <c r="I15" s="40">
        <v>58</v>
      </c>
      <c r="J15" s="18"/>
      <c r="K15" s="4"/>
      <c r="L15" s="18"/>
      <c r="M15" s="4"/>
      <c r="N15" s="18"/>
      <c r="O15" s="18"/>
      <c r="P15" s="18"/>
      <c r="Q15" s="18"/>
      <c r="R15" s="18"/>
      <c r="S15" s="18"/>
      <c r="T15" s="4"/>
      <c r="U15" s="18"/>
      <c r="V15" s="18"/>
      <c r="W15" s="18"/>
      <c r="X15" s="18"/>
      <c r="Y15" s="18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18"/>
      <c r="AK15" s="4"/>
      <c r="AL15" s="4"/>
      <c r="AM15" s="4"/>
      <c r="AN15" s="4"/>
      <c r="AO15" s="4"/>
      <c r="AP15" s="4"/>
      <c r="AQ15" s="4"/>
      <c r="AR15" s="4"/>
      <c r="AS15" s="56"/>
      <c r="AT15" s="4"/>
      <c r="AU15" s="4"/>
      <c r="AV15" s="18"/>
      <c r="AW15" s="4"/>
      <c r="AX15" s="4"/>
    </row>
    <row r="16" spans="1:50">
      <c r="A16" s="4">
        <v>11</v>
      </c>
      <c r="B16" s="38" t="s">
        <v>262</v>
      </c>
      <c r="C16" s="39" t="s">
        <v>263</v>
      </c>
      <c r="D16" s="39">
        <v>1.66</v>
      </c>
      <c r="E16" s="39">
        <v>1.66</v>
      </c>
      <c r="F16" s="39">
        <v>1.58</v>
      </c>
      <c r="G16" s="39">
        <v>1.66</v>
      </c>
      <c r="H16" s="39">
        <v>1.64</v>
      </c>
      <c r="I16" s="39">
        <v>1.68</v>
      </c>
      <c r="J16" s="4"/>
      <c r="K16" s="4"/>
      <c r="L16" s="4"/>
      <c r="M16" s="4"/>
      <c r="N16" s="4"/>
      <c r="O16" s="4"/>
      <c r="P16" s="50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0"/>
      <c r="AL16" s="4"/>
      <c r="AM16" s="4"/>
      <c r="AN16" s="4"/>
      <c r="AO16" s="4"/>
      <c r="AP16" s="4"/>
      <c r="AQ16" s="4"/>
      <c r="AR16" s="4"/>
      <c r="AS16" s="56"/>
      <c r="AT16" s="4"/>
      <c r="AU16" s="4"/>
      <c r="AV16" s="4"/>
      <c r="AW16" s="50"/>
      <c r="AX16" s="4"/>
    </row>
    <row r="17" spans="1:50">
      <c r="A17" s="4">
        <v>12</v>
      </c>
      <c r="B17" s="38" t="s">
        <v>264</v>
      </c>
      <c r="C17" s="38">
        <v>0.002</v>
      </c>
      <c r="D17" s="39" t="s">
        <v>94</v>
      </c>
      <c r="E17" s="39" t="s">
        <v>94</v>
      </c>
      <c r="F17" s="39" t="s">
        <v>94</v>
      </c>
      <c r="G17" s="39" t="s">
        <v>94</v>
      </c>
      <c r="H17" s="39" t="s">
        <v>94</v>
      </c>
      <c r="I17" s="39" t="s">
        <v>94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>
      <c r="A18" s="4">
        <v>13</v>
      </c>
      <c r="B18" s="38" t="s">
        <v>265</v>
      </c>
      <c r="C18" s="38">
        <v>0.05</v>
      </c>
      <c r="D18" s="39" t="s">
        <v>94</v>
      </c>
      <c r="E18" s="39" t="s">
        <v>94</v>
      </c>
      <c r="F18" s="39" t="s">
        <v>94</v>
      </c>
      <c r="G18" s="39" t="s">
        <v>94</v>
      </c>
      <c r="H18" s="39" t="s">
        <v>94</v>
      </c>
      <c r="I18" s="39" t="s">
        <v>94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>
      <c r="A19" s="4">
        <v>14</v>
      </c>
      <c r="B19" s="38" t="s">
        <v>266</v>
      </c>
      <c r="C19" s="38">
        <v>0.01</v>
      </c>
      <c r="D19" s="39">
        <v>0.00069</v>
      </c>
      <c r="E19" s="41">
        <v>0.0007</v>
      </c>
      <c r="F19" s="39">
        <v>0.00066</v>
      </c>
      <c r="G19" s="39">
        <v>0.00065</v>
      </c>
      <c r="H19" s="39">
        <v>0.00075</v>
      </c>
      <c r="I19" s="39">
        <v>0.00067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51"/>
      <c r="U19" s="4"/>
      <c r="V19" s="51"/>
      <c r="W19" s="4"/>
      <c r="X19" s="51"/>
      <c r="Y19" s="4"/>
      <c r="Z19" s="4"/>
      <c r="AA19" s="4"/>
      <c r="AB19" s="4"/>
      <c r="AC19" s="4"/>
      <c r="AD19" s="4"/>
      <c r="AE19" s="51"/>
      <c r="AF19" s="4"/>
      <c r="AG19" s="4"/>
      <c r="AH19" s="4"/>
      <c r="AI19" s="4"/>
      <c r="AJ19" s="4"/>
      <c r="AK19" s="4"/>
      <c r="AL19" s="4"/>
      <c r="AM19" s="4"/>
      <c r="AN19" s="51"/>
      <c r="AO19" s="4"/>
      <c r="AP19" s="4"/>
      <c r="AQ19" s="4"/>
      <c r="AR19" s="4"/>
      <c r="AS19" s="56"/>
      <c r="AT19" s="4"/>
      <c r="AU19" s="4"/>
      <c r="AV19" s="4"/>
      <c r="AW19" s="4"/>
      <c r="AX19" s="4"/>
    </row>
    <row r="20" spans="1:50">
      <c r="A20" s="4">
        <v>15</v>
      </c>
      <c r="B20" s="38" t="s">
        <v>267</v>
      </c>
      <c r="C20" s="38">
        <v>0.05</v>
      </c>
      <c r="D20" s="39" t="s">
        <v>91</v>
      </c>
      <c r="E20" s="39" t="s">
        <v>91</v>
      </c>
      <c r="F20" s="39" t="s">
        <v>91</v>
      </c>
      <c r="G20" s="39" t="s">
        <v>91</v>
      </c>
      <c r="H20" s="39" t="s">
        <v>91</v>
      </c>
      <c r="I20" s="39" t="s">
        <v>91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>
      <c r="A21" s="4">
        <v>16</v>
      </c>
      <c r="B21" s="38" t="s">
        <v>268</v>
      </c>
      <c r="C21" s="39">
        <v>0.3</v>
      </c>
      <c r="D21" s="39" t="s">
        <v>101</v>
      </c>
      <c r="E21" s="39" t="s">
        <v>101</v>
      </c>
      <c r="F21" s="39" t="s">
        <v>101</v>
      </c>
      <c r="G21" s="39" t="s">
        <v>101</v>
      </c>
      <c r="H21" s="39" t="s">
        <v>101</v>
      </c>
      <c r="I21" s="39" t="s">
        <v>101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2"/>
      <c r="X21" s="4"/>
      <c r="Y21" s="4"/>
      <c r="Z21" s="52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58"/>
      <c r="AX21" s="4"/>
    </row>
    <row r="22" spans="1:50">
      <c r="A22" s="4">
        <v>17</v>
      </c>
      <c r="B22" s="38" t="s">
        <v>269</v>
      </c>
      <c r="C22" s="39">
        <v>0.1</v>
      </c>
      <c r="D22" s="39">
        <v>0.00037</v>
      </c>
      <c r="E22" s="41">
        <v>0.0003</v>
      </c>
      <c r="F22" s="39">
        <v>0.00467</v>
      </c>
      <c r="G22" s="39">
        <v>0.00032</v>
      </c>
      <c r="H22" s="39">
        <v>0.00025</v>
      </c>
      <c r="I22" s="39">
        <v>0.00024</v>
      </c>
      <c r="J22" s="4"/>
      <c r="K22" s="4"/>
      <c r="L22" s="4"/>
      <c r="M22" s="4"/>
      <c r="N22" s="51"/>
      <c r="O22" s="51"/>
      <c r="P22" s="4"/>
      <c r="Q22" s="4"/>
      <c r="R22" s="51"/>
      <c r="S22" s="51"/>
      <c r="T22" s="51"/>
      <c r="U22" s="4"/>
      <c r="V22" s="4"/>
      <c r="W22" s="4"/>
      <c r="X22" s="4"/>
      <c r="Y22" s="4"/>
      <c r="Z22" s="51"/>
      <c r="AA22" s="4"/>
      <c r="AB22" s="4"/>
      <c r="AC22" s="4"/>
      <c r="AD22" s="51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56"/>
      <c r="AT22" s="4"/>
      <c r="AU22" s="4"/>
      <c r="AV22" s="4"/>
      <c r="AW22" s="4"/>
      <c r="AX22" s="4"/>
    </row>
    <row r="23" spans="1:50">
      <c r="A23" s="4">
        <v>18</v>
      </c>
      <c r="B23" s="38" t="s">
        <v>270</v>
      </c>
      <c r="C23" s="39">
        <v>0.01</v>
      </c>
      <c r="D23" s="39" t="s">
        <v>92</v>
      </c>
      <c r="E23" s="39" t="s">
        <v>92</v>
      </c>
      <c r="F23" s="39" t="s">
        <v>92</v>
      </c>
      <c r="G23" s="39" t="s">
        <v>92</v>
      </c>
      <c r="H23" s="39" t="s">
        <v>92</v>
      </c>
      <c r="I23" s="39" t="s">
        <v>92</v>
      </c>
      <c r="J23" s="4"/>
      <c r="K23" s="4"/>
      <c r="L23" s="4"/>
      <c r="M23" s="4"/>
      <c r="N23" s="4"/>
      <c r="O23" s="4"/>
      <c r="P23" s="4"/>
      <c r="Q23" s="51"/>
      <c r="R23" s="4"/>
      <c r="S23" s="4"/>
      <c r="T23" s="4"/>
      <c r="U23" s="4"/>
      <c r="V23" s="4"/>
      <c r="W23" s="4"/>
      <c r="X23" s="51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56"/>
      <c r="AT23" s="4"/>
      <c r="AU23" s="4"/>
      <c r="AV23" s="4"/>
      <c r="AW23" s="4"/>
      <c r="AX23" s="4"/>
    </row>
    <row r="24" spans="1:50">
      <c r="A24" s="4">
        <v>19</v>
      </c>
      <c r="B24" s="38" t="s">
        <v>198</v>
      </c>
      <c r="C24" s="38">
        <v>0.5</v>
      </c>
      <c r="D24" s="39" t="s">
        <v>199</v>
      </c>
      <c r="E24" s="39" t="s">
        <v>199</v>
      </c>
      <c r="F24" s="39" t="s">
        <v>199</v>
      </c>
      <c r="G24" s="39" t="s">
        <v>199</v>
      </c>
      <c r="H24" s="39" t="s">
        <v>199</v>
      </c>
      <c r="I24" s="39" t="s">
        <v>199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>
      <c r="A25" s="4">
        <v>20</v>
      </c>
      <c r="B25" s="38" t="s">
        <v>271</v>
      </c>
      <c r="C25" s="38">
        <v>1</v>
      </c>
      <c r="D25" s="39" t="s">
        <v>129</v>
      </c>
      <c r="E25" s="39" t="s">
        <v>129</v>
      </c>
      <c r="F25" s="39" t="s">
        <v>129</v>
      </c>
      <c r="G25" s="39" t="s">
        <v>129</v>
      </c>
      <c r="H25" s="39" t="s">
        <v>129</v>
      </c>
      <c r="I25" s="39">
        <v>0.001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ht="27" spans="1:50">
      <c r="A26" s="4">
        <v>21</v>
      </c>
      <c r="B26" s="38" t="s">
        <v>71</v>
      </c>
      <c r="C26" s="39" t="s">
        <v>272</v>
      </c>
      <c r="D26" s="39">
        <v>1.11</v>
      </c>
      <c r="E26" s="39">
        <v>1.28</v>
      </c>
      <c r="F26" s="39">
        <v>1.49</v>
      </c>
      <c r="G26" s="39">
        <v>1.11</v>
      </c>
      <c r="H26" s="39">
        <v>1.33</v>
      </c>
      <c r="I26" s="39">
        <v>1.43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56"/>
      <c r="AT26" s="4"/>
      <c r="AU26" s="4"/>
      <c r="AV26" s="4"/>
      <c r="AW26" s="4"/>
      <c r="AX26" s="4"/>
    </row>
    <row r="27" spans="1:50">
      <c r="A27" s="4">
        <v>22</v>
      </c>
      <c r="B27" s="38" t="s">
        <v>273</v>
      </c>
      <c r="C27" s="39" t="s">
        <v>274</v>
      </c>
      <c r="D27" s="39" t="s">
        <v>164</v>
      </c>
      <c r="E27" s="39" t="s">
        <v>164</v>
      </c>
      <c r="F27" s="39" t="s">
        <v>164</v>
      </c>
      <c r="G27" s="39" t="s">
        <v>164</v>
      </c>
      <c r="H27" s="39" t="s">
        <v>164</v>
      </c>
      <c r="I27" s="39" t="s">
        <v>164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>
      <c r="A28" s="42" t="s">
        <v>80</v>
      </c>
      <c r="B28" s="43"/>
      <c r="C28" s="44"/>
      <c r="D28" s="39" t="s">
        <v>81</v>
      </c>
      <c r="E28" s="39" t="s">
        <v>81</v>
      </c>
      <c r="F28" s="39" t="s">
        <v>81</v>
      </c>
      <c r="G28" s="39" t="s">
        <v>81</v>
      </c>
      <c r="H28" s="39" t="s">
        <v>81</v>
      </c>
      <c r="I28" s="39" t="s">
        <v>81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>
      <c r="A29" s="45" t="s">
        <v>275</v>
      </c>
      <c r="B29" s="46"/>
      <c r="C29" s="4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57"/>
      <c r="AT29" s="4"/>
      <c r="AU29" s="4"/>
      <c r="AV29" s="4"/>
      <c r="AW29" s="4"/>
      <c r="AX29" s="4"/>
    </row>
    <row r="30" spans="4:9">
      <c r="D30" s="47"/>
      <c r="E30" s="47"/>
      <c r="F30" s="47"/>
      <c r="G30" s="47"/>
      <c r="H30" s="47"/>
      <c r="I30" s="47"/>
    </row>
  </sheetData>
  <mergeCells count="3">
    <mergeCell ref="A1:I1"/>
    <mergeCell ref="A28:C28"/>
    <mergeCell ref="A29:C29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"/>
  <sheetViews>
    <sheetView workbookViewId="0">
      <selection activeCell="AI3" sqref="AI3"/>
    </sheetView>
  </sheetViews>
  <sheetFormatPr defaultColWidth="9" defaultRowHeight="13.5"/>
  <sheetData>
    <row r="1" ht="39.75" spans="1:35">
      <c r="A1" s="4" t="s">
        <v>24</v>
      </c>
      <c r="B1" s="4" t="s">
        <v>24</v>
      </c>
      <c r="C1" s="4" t="s">
        <v>24</v>
      </c>
      <c r="D1" s="4">
        <v>100</v>
      </c>
      <c r="E1" s="4">
        <v>0.01</v>
      </c>
      <c r="F1" s="4">
        <v>0.005</v>
      </c>
      <c r="G1" s="4">
        <v>0.05</v>
      </c>
      <c r="H1" s="4">
        <v>0.01</v>
      </c>
      <c r="I1" s="4">
        <v>0.001</v>
      </c>
      <c r="J1" s="4">
        <v>0.01</v>
      </c>
      <c r="K1" s="4">
        <v>0.05</v>
      </c>
      <c r="L1" s="12">
        <v>1</v>
      </c>
      <c r="M1" s="4">
        <v>10</v>
      </c>
      <c r="N1" s="4">
        <v>0.06</v>
      </c>
      <c r="O1" s="4">
        <v>0.002</v>
      </c>
      <c r="P1" s="4">
        <v>15</v>
      </c>
      <c r="Q1" s="4">
        <v>1</v>
      </c>
      <c r="R1" s="4" t="s">
        <v>54</v>
      </c>
      <c r="S1" s="4" t="s">
        <v>56</v>
      </c>
      <c r="T1" s="17" t="s">
        <v>58</v>
      </c>
      <c r="U1" s="4">
        <v>0.2</v>
      </c>
      <c r="V1" s="4">
        <v>0.3</v>
      </c>
      <c r="W1" s="4">
        <v>0.1</v>
      </c>
      <c r="X1" s="18">
        <v>1</v>
      </c>
      <c r="Y1" s="18">
        <v>1</v>
      </c>
      <c r="Z1" s="4">
        <v>250</v>
      </c>
      <c r="AA1" s="4">
        <v>250</v>
      </c>
      <c r="AB1" s="4">
        <v>1000</v>
      </c>
      <c r="AC1" s="4">
        <v>450</v>
      </c>
      <c r="AD1" s="27">
        <v>3</v>
      </c>
      <c r="AE1" s="4">
        <v>0.002</v>
      </c>
      <c r="AF1" s="4">
        <v>0.3</v>
      </c>
      <c r="AG1" s="4">
        <v>0.5</v>
      </c>
      <c r="AH1" s="4">
        <v>1</v>
      </c>
      <c r="AI1" s="30" t="s">
        <v>276</v>
      </c>
    </row>
    <row r="2" ht="65.25" spans="1:35">
      <c r="A2" s="4" t="s">
        <v>23</v>
      </c>
      <c r="B2" s="4" t="s">
        <v>26</v>
      </c>
      <c r="C2" s="4" t="s">
        <v>27</v>
      </c>
      <c r="D2" s="4" t="s">
        <v>28</v>
      </c>
      <c r="E2" s="4" t="s">
        <v>29</v>
      </c>
      <c r="F2" s="4" t="s">
        <v>31</v>
      </c>
      <c r="G2" s="4" t="s">
        <v>33</v>
      </c>
      <c r="H2" s="4" t="s">
        <v>35</v>
      </c>
      <c r="I2" s="4" t="s">
        <v>37</v>
      </c>
      <c r="J2" s="4" t="s">
        <v>39</v>
      </c>
      <c r="K2" s="4" t="s">
        <v>40</v>
      </c>
      <c r="L2" s="4" t="s">
        <v>42</v>
      </c>
      <c r="M2" s="4" t="s">
        <v>44</v>
      </c>
      <c r="N2" s="4" t="s">
        <v>45</v>
      </c>
      <c r="O2" s="4" t="s">
        <v>47</v>
      </c>
      <c r="P2" s="4" t="s">
        <v>49</v>
      </c>
      <c r="Q2" s="19" t="s">
        <v>51</v>
      </c>
      <c r="R2" s="4" t="s">
        <v>53</v>
      </c>
      <c r="S2" s="4" t="s">
        <v>55</v>
      </c>
      <c r="T2" s="20" t="s">
        <v>277</v>
      </c>
      <c r="U2" s="4" t="s">
        <v>59</v>
      </c>
      <c r="V2" s="4" t="s">
        <v>61</v>
      </c>
      <c r="W2" s="4" t="s">
        <v>63</v>
      </c>
      <c r="X2" s="4" t="s">
        <v>64</v>
      </c>
      <c r="Y2" s="4" t="s">
        <v>65</v>
      </c>
      <c r="Z2" s="4" t="s">
        <v>67</v>
      </c>
      <c r="AA2" s="4" t="s">
        <v>68</v>
      </c>
      <c r="AB2" s="4" t="s">
        <v>69</v>
      </c>
      <c r="AC2" s="4" t="s">
        <v>70</v>
      </c>
      <c r="AD2" s="17" t="s">
        <v>71</v>
      </c>
      <c r="AE2" s="4" t="s">
        <v>72</v>
      </c>
      <c r="AF2" s="4" t="s">
        <v>73</v>
      </c>
      <c r="AG2" s="4" t="s">
        <v>75</v>
      </c>
      <c r="AH2" s="4" t="s">
        <v>77</v>
      </c>
      <c r="AI2" s="31" t="s">
        <v>78</v>
      </c>
    </row>
    <row r="3" ht="25.5" spans="1:35">
      <c r="A3" s="5" t="s">
        <v>278</v>
      </c>
      <c r="B3" s="5" t="s">
        <v>278</v>
      </c>
      <c r="C3" s="5" t="s">
        <v>278</v>
      </c>
      <c r="D3" s="5">
        <v>1</v>
      </c>
      <c r="E3" s="5">
        <v>0.00089</v>
      </c>
      <c r="F3" s="6">
        <v>0.0001</v>
      </c>
      <c r="G3" s="5" t="s">
        <v>279</v>
      </c>
      <c r="H3" s="5">
        <v>0.00018</v>
      </c>
      <c r="I3" s="10" t="s">
        <v>280</v>
      </c>
      <c r="J3" s="6">
        <v>0.00032</v>
      </c>
      <c r="K3" s="5" t="s">
        <v>281</v>
      </c>
      <c r="L3" s="4">
        <v>0.1</v>
      </c>
      <c r="M3" s="13">
        <v>1.46</v>
      </c>
      <c r="N3" s="5">
        <v>0.00497</v>
      </c>
      <c r="O3" s="5" t="s">
        <v>282</v>
      </c>
      <c r="P3" s="5" t="s">
        <v>283</v>
      </c>
      <c r="Q3" s="5" t="s">
        <v>284</v>
      </c>
      <c r="R3" s="4" t="s">
        <v>285</v>
      </c>
      <c r="S3" s="4" t="s">
        <v>286</v>
      </c>
      <c r="T3" s="5">
        <v>7.39</v>
      </c>
      <c r="U3" s="5">
        <v>0.094</v>
      </c>
      <c r="V3" s="21" t="s">
        <v>287</v>
      </c>
      <c r="W3" s="5">
        <v>0.0296</v>
      </c>
      <c r="X3" s="5">
        <v>0.00188</v>
      </c>
      <c r="Y3" s="5">
        <v>0.005</v>
      </c>
      <c r="Z3" s="13">
        <v>7.6</v>
      </c>
      <c r="AA3" s="5">
        <v>9.49</v>
      </c>
      <c r="AB3" s="5">
        <v>139</v>
      </c>
      <c r="AC3" s="5">
        <v>85.1</v>
      </c>
      <c r="AD3" s="13">
        <v>0.78</v>
      </c>
      <c r="AE3" s="5" t="s">
        <v>281</v>
      </c>
      <c r="AF3" s="5" t="s">
        <v>288</v>
      </c>
      <c r="AG3" s="5" t="s">
        <v>289</v>
      </c>
      <c r="AH3" s="5">
        <v>0.042</v>
      </c>
      <c r="AI3" s="5">
        <v>0.34</v>
      </c>
    </row>
    <row r="4" ht="25.5" spans="1:35">
      <c r="A4" s="7" t="s">
        <v>278</v>
      </c>
      <c r="B4" s="7" t="s">
        <v>278</v>
      </c>
      <c r="C4" s="7" t="s">
        <v>278</v>
      </c>
      <c r="D4" s="7" t="s">
        <v>278</v>
      </c>
      <c r="E4" s="8">
        <v>0.0007</v>
      </c>
      <c r="F4" s="9" t="s">
        <v>290</v>
      </c>
      <c r="G4" s="7" t="s">
        <v>279</v>
      </c>
      <c r="H4" s="7">
        <v>0.00132</v>
      </c>
      <c r="I4" s="14" t="s">
        <v>280</v>
      </c>
      <c r="J4" s="7">
        <v>0.00034</v>
      </c>
      <c r="K4" s="7" t="s">
        <v>281</v>
      </c>
      <c r="L4" s="7">
        <v>0.1</v>
      </c>
      <c r="M4" s="7">
        <v>1.43</v>
      </c>
      <c r="N4" s="8">
        <v>0.0318</v>
      </c>
      <c r="O4" s="7" t="s">
        <v>282</v>
      </c>
      <c r="P4" s="7" t="s">
        <v>283</v>
      </c>
      <c r="Q4" s="7">
        <v>0.3</v>
      </c>
      <c r="R4" s="15" t="s">
        <v>285</v>
      </c>
      <c r="S4" s="15" t="s">
        <v>286</v>
      </c>
      <c r="T4" s="16">
        <v>7.56</v>
      </c>
      <c r="U4" s="22">
        <v>0.066</v>
      </c>
      <c r="V4" s="7">
        <v>0.0129</v>
      </c>
      <c r="W4" s="7">
        <v>0.00153</v>
      </c>
      <c r="X4" s="7">
        <v>0.00328</v>
      </c>
      <c r="Y4" s="22">
        <v>0.008</v>
      </c>
      <c r="Z4" s="7">
        <v>9.47</v>
      </c>
      <c r="AA4" s="7">
        <v>10.9</v>
      </c>
      <c r="AB4" s="7">
        <v>141</v>
      </c>
      <c r="AC4" s="7">
        <v>96.1</v>
      </c>
      <c r="AD4" s="16">
        <v>0.84</v>
      </c>
      <c r="AE4" s="7" t="s">
        <v>281</v>
      </c>
      <c r="AF4" s="7" t="s">
        <v>288</v>
      </c>
      <c r="AG4" s="7" t="s">
        <v>289</v>
      </c>
      <c r="AH4" s="22">
        <v>0.059</v>
      </c>
      <c r="AI4" s="7">
        <v>0.35</v>
      </c>
    </row>
    <row r="5" ht="25.5" spans="1:35">
      <c r="A5" s="7" t="s">
        <v>278</v>
      </c>
      <c r="B5" s="7" t="s">
        <v>278</v>
      </c>
      <c r="C5" s="7" t="s">
        <v>278</v>
      </c>
      <c r="D5" s="7" t="s">
        <v>278</v>
      </c>
      <c r="E5" s="7">
        <v>0.00093</v>
      </c>
      <c r="F5" s="9" t="s">
        <v>290</v>
      </c>
      <c r="G5" s="7" t="s">
        <v>279</v>
      </c>
      <c r="H5" s="9">
        <v>0.00013</v>
      </c>
      <c r="I5" s="14" t="s">
        <v>280</v>
      </c>
      <c r="J5" s="7">
        <v>0.00029</v>
      </c>
      <c r="K5" s="7" t="s">
        <v>281</v>
      </c>
      <c r="L5" s="7">
        <v>0.1</v>
      </c>
      <c r="M5" s="7">
        <v>1.43</v>
      </c>
      <c r="N5" s="7">
        <v>0.00809</v>
      </c>
      <c r="O5" s="7" t="s">
        <v>282</v>
      </c>
      <c r="P5" s="7" t="s">
        <v>283</v>
      </c>
      <c r="Q5" s="7" t="s">
        <v>52</v>
      </c>
      <c r="R5" s="15" t="s">
        <v>285</v>
      </c>
      <c r="S5" s="15" t="s">
        <v>286</v>
      </c>
      <c r="T5" s="7">
        <v>7.39</v>
      </c>
      <c r="U5" s="22">
        <v>0.07</v>
      </c>
      <c r="V5" s="7" t="s">
        <v>287</v>
      </c>
      <c r="W5" s="7">
        <v>0.00519</v>
      </c>
      <c r="X5" s="7">
        <v>0.00166</v>
      </c>
      <c r="Y5" s="7">
        <v>0.027</v>
      </c>
      <c r="Z5" s="16">
        <v>7.6</v>
      </c>
      <c r="AA5" s="16">
        <v>9.72</v>
      </c>
      <c r="AB5" s="7">
        <v>134</v>
      </c>
      <c r="AC5" s="7">
        <v>84.1</v>
      </c>
      <c r="AD5" s="7">
        <v>0.74</v>
      </c>
      <c r="AE5" s="7" t="s">
        <v>281</v>
      </c>
      <c r="AF5" s="7" t="s">
        <v>288</v>
      </c>
      <c r="AG5" s="7" t="s">
        <v>289</v>
      </c>
      <c r="AH5" s="7">
        <v>0.048</v>
      </c>
      <c r="AI5" s="7">
        <v>0.41</v>
      </c>
    </row>
    <row r="6" ht="25.5" spans="1:35">
      <c r="A6" s="7" t="s">
        <v>278</v>
      </c>
      <c r="B6" s="7" t="s">
        <v>278</v>
      </c>
      <c r="C6" s="7" t="s">
        <v>278</v>
      </c>
      <c r="D6" s="7" t="s">
        <v>278</v>
      </c>
      <c r="E6" s="8">
        <v>0.0006</v>
      </c>
      <c r="F6" s="9">
        <v>6e-5</v>
      </c>
      <c r="G6" s="7" t="s">
        <v>279</v>
      </c>
      <c r="H6" s="9">
        <v>0.00011</v>
      </c>
      <c r="I6" s="14" t="s">
        <v>280</v>
      </c>
      <c r="J6" s="7">
        <v>0.00027</v>
      </c>
      <c r="K6" s="7" t="s">
        <v>281</v>
      </c>
      <c r="L6" s="7">
        <v>0.1</v>
      </c>
      <c r="M6" s="7">
        <v>1.44</v>
      </c>
      <c r="N6" s="7">
        <v>0.0378</v>
      </c>
      <c r="O6" s="7" t="s">
        <v>282</v>
      </c>
      <c r="P6" s="7" t="s">
        <v>283</v>
      </c>
      <c r="Q6" s="7">
        <v>0.2</v>
      </c>
      <c r="R6" s="15" t="s">
        <v>285</v>
      </c>
      <c r="S6" s="15" t="s">
        <v>286</v>
      </c>
      <c r="T6" s="16">
        <v>7.5</v>
      </c>
      <c r="U6" s="7">
        <v>0.063</v>
      </c>
      <c r="V6" s="23">
        <v>0.005</v>
      </c>
      <c r="W6" s="7">
        <v>0.00134</v>
      </c>
      <c r="X6" s="7">
        <v>0.00125</v>
      </c>
      <c r="Y6" s="7">
        <v>0.003</v>
      </c>
      <c r="Z6" s="7">
        <v>9.47</v>
      </c>
      <c r="AA6" s="7">
        <v>10.9</v>
      </c>
      <c r="AB6" s="7">
        <v>141</v>
      </c>
      <c r="AC6" s="7">
        <v>96.1</v>
      </c>
      <c r="AD6" s="16">
        <v>0.9</v>
      </c>
      <c r="AE6" s="7" t="s">
        <v>281</v>
      </c>
      <c r="AF6" s="7" t="s">
        <v>288</v>
      </c>
      <c r="AG6" s="7" t="s">
        <v>289</v>
      </c>
      <c r="AH6" s="7">
        <v>0.054</v>
      </c>
      <c r="AI6" s="7">
        <v>0.44</v>
      </c>
    </row>
    <row r="7" ht="25.5" spans="1:35">
      <c r="A7" s="5" t="s">
        <v>278</v>
      </c>
      <c r="B7" s="5" t="s">
        <v>278</v>
      </c>
      <c r="C7" s="5" t="s">
        <v>278</v>
      </c>
      <c r="D7" s="5" t="s">
        <v>278</v>
      </c>
      <c r="E7" s="5">
        <v>0.00057</v>
      </c>
      <c r="F7" s="10">
        <v>7e-5</v>
      </c>
      <c r="G7" s="5" t="s">
        <v>279</v>
      </c>
      <c r="H7" s="10">
        <v>0.00169</v>
      </c>
      <c r="I7" s="10" t="s">
        <v>280</v>
      </c>
      <c r="J7" s="10">
        <v>0.00015</v>
      </c>
      <c r="K7" s="5" t="s">
        <v>281</v>
      </c>
      <c r="L7" s="5">
        <v>0.1</v>
      </c>
      <c r="M7" s="5">
        <v>1.38</v>
      </c>
      <c r="N7" s="11">
        <v>0.0218</v>
      </c>
      <c r="O7" s="5" t="s">
        <v>282</v>
      </c>
      <c r="P7" s="5" t="s">
        <v>283</v>
      </c>
      <c r="Q7" s="5" t="s">
        <v>52</v>
      </c>
      <c r="R7" s="4" t="s">
        <v>285</v>
      </c>
      <c r="S7" s="4" t="s">
        <v>286</v>
      </c>
      <c r="T7" s="13">
        <v>7.47</v>
      </c>
      <c r="U7" s="24">
        <v>0.07</v>
      </c>
      <c r="V7" s="21" t="s">
        <v>287</v>
      </c>
      <c r="W7" s="11">
        <v>0.00385</v>
      </c>
      <c r="X7" s="11">
        <v>0.0014</v>
      </c>
      <c r="Y7" s="21" t="s">
        <v>66</v>
      </c>
      <c r="Z7" s="5">
        <v>8.44</v>
      </c>
      <c r="AA7" s="5">
        <v>10.2</v>
      </c>
      <c r="AB7" s="5">
        <v>127</v>
      </c>
      <c r="AC7" s="5">
        <v>86.1</v>
      </c>
      <c r="AD7" s="13">
        <v>0.82</v>
      </c>
      <c r="AE7" s="5" t="s">
        <v>281</v>
      </c>
      <c r="AF7" s="5" t="s">
        <v>288</v>
      </c>
      <c r="AG7" s="5" t="s">
        <v>289</v>
      </c>
      <c r="AH7" s="24">
        <v>0.038</v>
      </c>
      <c r="AI7" s="5">
        <v>0.51</v>
      </c>
    </row>
    <row r="8" ht="25.5" spans="1:35">
      <c r="A8" s="5" t="s">
        <v>278</v>
      </c>
      <c r="B8" s="5" t="s">
        <v>278</v>
      </c>
      <c r="C8" s="5" t="s">
        <v>278</v>
      </c>
      <c r="D8" s="5" t="s">
        <v>278</v>
      </c>
      <c r="E8" s="5">
        <v>0.00047</v>
      </c>
      <c r="F8" s="6">
        <v>7e-5</v>
      </c>
      <c r="G8" s="5" t="s">
        <v>279</v>
      </c>
      <c r="H8" s="6">
        <v>9e-5</v>
      </c>
      <c r="I8" s="10" t="s">
        <v>280</v>
      </c>
      <c r="J8" s="5">
        <v>0.00026</v>
      </c>
      <c r="K8" s="5" t="s">
        <v>281</v>
      </c>
      <c r="L8" s="5">
        <v>0.1</v>
      </c>
      <c r="M8" s="13">
        <v>1.4</v>
      </c>
      <c r="N8" s="5">
        <v>0.0206</v>
      </c>
      <c r="O8" s="5" t="s">
        <v>282</v>
      </c>
      <c r="P8" s="5" t="s">
        <v>283</v>
      </c>
      <c r="Q8" s="5" t="s">
        <v>284</v>
      </c>
      <c r="R8" s="4" t="s">
        <v>285</v>
      </c>
      <c r="S8" s="4" t="s">
        <v>286</v>
      </c>
      <c r="T8" s="5">
        <v>7.55</v>
      </c>
      <c r="U8" s="5">
        <v>0.072</v>
      </c>
      <c r="V8" s="21" t="s">
        <v>287</v>
      </c>
      <c r="W8" s="5">
        <v>0.00362</v>
      </c>
      <c r="X8" s="5">
        <v>0.00129</v>
      </c>
      <c r="Y8" s="5">
        <v>0.002</v>
      </c>
      <c r="Z8" s="5">
        <v>9.16</v>
      </c>
      <c r="AA8" s="28">
        <v>10</v>
      </c>
      <c r="AB8" s="5">
        <v>132</v>
      </c>
      <c r="AC8" s="5">
        <v>89.1</v>
      </c>
      <c r="AD8" s="5">
        <v>0.87</v>
      </c>
      <c r="AE8" s="5" t="s">
        <v>281</v>
      </c>
      <c r="AF8" s="5" t="s">
        <v>288</v>
      </c>
      <c r="AG8" s="5" t="s">
        <v>289</v>
      </c>
      <c r="AH8" s="5">
        <v>0.051</v>
      </c>
      <c r="AI8" s="5">
        <v>0.53</v>
      </c>
    </row>
    <row r="9" ht="25.5" spans="1:35">
      <c r="A9" s="7" t="s">
        <v>278</v>
      </c>
      <c r="B9" s="7" t="s">
        <v>278</v>
      </c>
      <c r="C9" s="7" t="s">
        <v>278</v>
      </c>
      <c r="D9" s="7" t="s">
        <v>278</v>
      </c>
      <c r="E9" s="7">
        <v>0.00084</v>
      </c>
      <c r="F9" s="9" t="s">
        <v>290</v>
      </c>
      <c r="G9" s="7" t="s">
        <v>279</v>
      </c>
      <c r="H9" s="9" t="s">
        <v>92</v>
      </c>
      <c r="I9" s="14" t="s">
        <v>280</v>
      </c>
      <c r="J9" s="9" t="s">
        <v>89</v>
      </c>
      <c r="K9" s="7" t="s">
        <v>281</v>
      </c>
      <c r="L9" s="7">
        <v>0.1</v>
      </c>
      <c r="M9" s="7">
        <v>1.36</v>
      </c>
      <c r="N9" s="7">
        <v>0.0158</v>
      </c>
      <c r="O9" s="7" t="s">
        <v>282</v>
      </c>
      <c r="P9" s="7" t="s">
        <v>283</v>
      </c>
      <c r="Q9" s="7">
        <v>0.3</v>
      </c>
      <c r="R9" s="15" t="s">
        <v>285</v>
      </c>
      <c r="S9" s="15" t="s">
        <v>286</v>
      </c>
      <c r="T9" s="7">
        <v>7.54</v>
      </c>
      <c r="U9" s="7">
        <v>0.045</v>
      </c>
      <c r="V9" s="7" t="s">
        <v>287</v>
      </c>
      <c r="W9" s="9" t="s">
        <v>290</v>
      </c>
      <c r="X9" s="8">
        <v>0.0014</v>
      </c>
      <c r="Y9" s="7">
        <v>0.001</v>
      </c>
      <c r="Z9" s="7">
        <v>6.82</v>
      </c>
      <c r="AA9" s="7">
        <v>9.34</v>
      </c>
      <c r="AB9" s="7">
        <v>125</v>
      </c>
      <c r="AC9" s="7">
        <v>84.1</v>
      </c>
      <c r="AD9" s="7">
        <v>0.66</v>
      </c>
      <c r="AE9" s="7" t="s">
        <v>281</v>
      </c>
      <c r="AF9" s="7" t="s">
        <v>288</v>
      </c>
      <c r="AG9" s="7" t="s">
        <v>289</v>
      </c>
      <c r="AH9" s="7">
        <v>0.038</v>
      </c>
      <c r="AI9" s="7">
        <v>0.53</v>
      </c>
    </row>
    <row r="10" ht="25.5" spans="1:35">
      <c r="A10" s="7" t="s">
        <v>278</v>
      </c>
      <c r="B10" s="7" t="s">
        <v>278</v>
      </c>
      <c r="C10" s="7" t="s">
        <v>278</v>
      </c>
      <c r="D10" s="7" t="s">
        <v>278</v>
      </c>
      <c r="E10" s="7">
        <v>0.00078</v>
      </c>
      <c r="F10" s="9" t="s">
        <v>290</v>
      </c>
      <c r="G10" s="7" t="s">
        <v>279</v>
      </c>
      <c r="H10" s="9">
        <v>7e-5</v>
      </c>
      <c r="I10" s="14" t="s">
        <v>280</v>
      </c>
      <c r="J10" s="9" t="s">
        <v>89</v>
      </c>
      <c r="K10" s="7" t="s">
        <v>281</v>
      </c>
      <c r="L10" s="7">
        <v>0.1</v>
      </c>
      <c r="M10" s="7">
        <v>1.36</v>
      </c>
      <c r="N10" s="7">
        <v>0.0177</v>
      </c>
      <c r="O10" s="7" t="s">
        <v>282</v>
      </c>
      <c r="P10" s="7" t="s">
        <v>283</v>
      </c>
      <c r="Q10" s="7">
        <v>0.3</v>
      </c>
      <c r="R10" s="15" t="s">
        <v>285</v>
      </c>
      <c r="S10" s="15" t="s">
        <v>286</v>
      </c>
      <c r="T10" s="16">
        <v>7.58</v>
      </c>
      <c r="U10" s="7">
        <v>0.049</v>
      </c>
      <c r="V10" s="14">
        <v>0.0097</v>
      </c>
      <c r="W10" s="7">
        <v>0.00415</v>
      </c>
      <c r="X10" s="7">
        <v>0.00117</v>
      </c>
      <c r="Y10" s="7">
        <v>0.005</v>
      </c>
      <c r="Z10" s="16">
        <v>6.86</v>
      </c>
      <c r="AA10" s="16">
        <v>9.3</v>
      </c>
      <c r="AB10" s="7">
        <v>124</v>
      </c>
      <c r="AC10" s="7">
        <v>83.1</v>
      </c>
      <c r="AD10" s="7">
        <v>0.66</v>
      </c>
      <c r="AE10" s="7" t="s">
        <v>281</v>
      </c>
      <c r="AF10" s="7" t="s">
        <v>288</v>
      </c>
      <c r="AG10" s="7" t="s">
        <v>289</v>
      </c>
      <c r="AH10" s="7">
        <v>0.052</v>
      </c>
      <c r="AI10" s="7">
        <v>0.54</v>
      </c>
    </row>
    <row r="11" ht="25.5" spans="1:35">
      <c r="A11" s="5" t="s">
        <v>278</v>
      </c>
      <c r="B11" s="5" t="s">
        <v>278</v>
      </c>
      <c r="C11" s="5" t="s">
        <v>278</v>
      </c>
      <c r="D11" s="5" t="s">
        <v>278</v>
      </c>
      <c r="E11" s="11">
        <v>0.0008</v>
      </c>
      <c r="F11" s="10" t="s">
        <v>90</v>
      </c>
      <c r="G11" s="5" t="s">
        <v>279</v>
      </c>
      <c r="H11" s="10" t="s">
        <v>92</v>
      </c>
      <c r="I11" s="10" t="s">
        <v>280</v>
      </c>
      <c r="J11" s="10" t="s">
        <v>89</v>
      </c>
      <c r="K11" s="5" t="s">
        <v>281</v>
      </c>
      <c r="L11" s="5">
        <v>0.1</v>
      </c>
      <c r="M11" s="5">
        <v>1.34</v>
      </c>
      <c r="N11" s="5">
        <v>0.0114</v>
      </c>
      <c r="O11" s="5" t="s">
        <v>282</v>
      </c>
      <c r="P11" s="5" t="s">
        <v>283</v>
      </c>
      <c r="Q11" s="5">
        <v>0.3</v>
      </c>
      <c r="R11" s="4" t="s">
        <v>285</v>
      </c>
      <c r="S11" s="4" t="s">
        <v>286</v>
      </c>
      <c r="T11" s="5">
        <v>7.53</v>
      </c>
      <c r="U11" s="25">
        <v>0.051</v>
      </c>
      <c r="V11" s="21" t="s">
        <v>287</v>
      </c>
      <c r="W11" s="5">
        <v>0.00015</v>
      </c>
      <c r="X11" s="11">
        <v>0.0012</v>
      </c>
      <c r="Y11" s="5">
        <v>0.001</v>
      </c>
      <c r="Z11" s="5">
        <v>6.47</v>
      </c>
      <c r="AA11" s="5">
        <v>9.39</v>
      </c>
      <c r="AB11" s="5">
        <v>125</v>
      </c>
      <c r="AC11" s="5">
        <v>84.1</v>
      </c>
      <c r="AD11" s="13">
        <v>0.6</v>
      </c>
      <c r="AE11" s="5" t="s">
        <v>281</v>
      </c>
      <c r="AF11" s="5" t="s">
        <v>288</v>
      </c>
      <c r="AG11" s="5" t="s">
        <v>289</v>
      </c>
      <c r="AH11" s="24">
        <v>0.04</v>
      </c>
      <c r="AI11" s="5">
        <v>0.54</v>
      </c>
    </row>
    <row r="12" ht="25.5" spans="1:35">
      <c r="A12" s="5" t="s">
        <v>278</v>
      </c>
      <c r="B12" s="5" t="s">
        <v>278</v>
      </c>
      <c r="C12" s="5" t="s">
        <v>278</v>
      </c>
      <c r="D12" s="5" t="s">
        <v>278</v>
      </c>
      <c r="E12" s="5">
        <v>0.00062</v>
      </c>
      <c r="F12" s="10" t="s">
        <v>90</v>
      </c>
      <c r="G12" s="5" t="s">
        <v>279</v>
      </c>
      <c r="H12" s="10" t="s">
        <v>92</v>
      </c>
      <c r="I12" s="10" t="s">
        <v>280</v>
      </c>
      <c r="J12" s="10" t="s">
        <v>89</v>
      </c>
      <c r="K12" s="5" t="s">
        <v>281</v>
      </c>
      <c r="L12" s="5">
        <v>0.1</v>
      </c>
      <c r="M12" s="5">
        <v>1.38</v>
      </c>
      <c r="N12" s="5">
        <v>0.0142</v>
      </c>
      <c r="O12" s="5" t="s">
        <v>282</v>
      </c>
      <c r="P12" s="5" t="s">
        <v>283</v>
      </c>
      <c r="Q12" s="5">
        <v>0.2</v>
      </c>
      <c r="R12" s="4" t="s">
        <v>285</v>
      </c>
      <c r="S12" s="4" t="s">
        <v>286</v>
      </c>
      <c r="T12" s="5">
        <v>7.49</v>
      </c>
      <c r="U12" s="5">
        <v>0.048</v>
      </c>
      <c r="V12" s="21" t="s">
        <v>287</v>
      </c>
      <c r="W12" s="11">
        <v>0.0018</v>
      </c>
      <c r="X12" s="5">
        <v>0.00074</v>
      </c>
      <c r="Y12" s="21" t="s">
        <v>66</v>
      </c>
      <c r="Z12" s="5">
        <v>6.84</v>
      </c>
      <c r="AA12" s="13">
        <v>9.8</v>
      </c>
      <c r="AB12" s="5">
        <v>126</v>
      </c>
      <c r="AC12" s="5">
        <v>86.1</v>
      </c>
      <c r="AD12" s="13">
        <v>0.8</v>
      </c>
      <c r="AE12" s="5" t="s">
        <v>281</v>
      </c>
      <c r="AF12" s="5" t="s">
        <v>288</v>
      </c>
      <c r="AG12" s="5" t="s">
        <v>289</v>
      </c>
      <c r="AH12" s="5">
        <v>0.052</v>
      </c>
      <c r="AI12" s="5">
        <v>0.55</v>
      </c>
    </row>
    <row r="13" ht="25.5" spans="1:35">
      <c r="A13" s="7" t="s">
        <v>278</v>
      </c>
      <c r="B13" s="7" t="s">
        <v>278</v>
      </c>
      <c r="C13" s="7" t="s">
        <v>278</v>
      </c>
      <c r="D13" s="7" t="s">
        <v>278</v>
      </c>
      <c r="E13" s="8">
        <v>0.0006</v>
      </c>
      <c r="F13" s="9">
        <v>7e-5</v>
      </c>
      <c r="G13" s="7" t="s">
        <v>279</v>
      </c>
      <c r="H13" s="7">
        <v>0.00011</v>
      </c>
      <c r="I13" s="14" t="s">
        <v>280</v>
      </c>
      <c r="J13" s="7">
        <v>0.00011</v>
      </c>
      <c r="K13" s="7" t="s">
        <v>281</v>
      </c>
      <c r="L13" s="7">
        <v>0.1</v>
      </c>
      <c r="M13" s="7">
        <v>1.41</v>
      </c>
      <c r="N13" s="7">
        <v>0.0288</v>
      </c>
      <c r="O13" s="7" t="s">
        <v>282</v>
      </c>
      <c r="P13" s="7" t="s">
        <v>283</v>
      </c>
      <c r="Q13" s="7">
        <v>0.2</v>
      </c>
      <c r="R13" s="15" t="s">
        <v>285</v>
      </c>
      <c r="S13" s="15" t="s">
        <v>286</v>
      </c>
      <c r="T13" s="7">
        <v>7.49</v>
      </c>
      <c r="U13" s="22">
        <v>0.068</v>
      </c>
      <c r="V13" s="7" t="s">
        <v>287</v>
      </c>
      <c r="W13" s="7">
        <v>0.00188</v>
      </c>
      <c r="X13" s="7">
        <v>0.00168</v>
      </c>
      <c r="Y13" s="7">
        <v>0.003</v>
      </c>
      <c r="Z13" s="7">
        <v>9.45</v>
      </c>
      <c r="AA13" s="7">
        <v>10.8</v>
      </c>
      <c r="AB13" s="7">
        <v>138</v>
      </c>
      <c r="AC13" s="7">
        <v>95.1</v>
      </c>
      <c r="AD13" s="7">
        <v>0.94</v>
      </c>
      <c r="AE13" s="7" t="s">
        <v>281</v>
      </c>
      <c r="AF13" s="7" t="s">
        <v>288</v>
      </c>
      <c r="AG13" s="7" t="s">
        <v>289</v>
      </c>
      <c r="AH13" s="7">
        <v>0.062</v>
      </c>
      <c r="AI13" s="16">
        <v>0.6</v>
      </c>
    </row>
    <row r="14" ht="25.5" spans="1:35">
      <c r="A14" s="7" t="s">
        <v>278</v>
      </c>
      <c r="B14" s="7" t="s">
        <v>278</v>
      </c>
      <c r="C14" s="7" t="s">
        <v>278</v>
      </c>
      <c r="D14" s="7" t="s">
        <v>278</v>
      </c>
      <c r="E14" s="7">
        <v>0.00083</v>
      </c>
      <c r="F14" s="9" t="s">
        <v>290</v>
      </c>
      <c r="G14" s="7" t="s">
        <v>279</v>
      </c>
      <c r="H14" s="9" t="s">
        <v>92</v>
      </c>
      <c r="I14" s="14" t="s">
        <v>280</v>
      </c>
      <c r="J14" s="9" t="s">
        <v>89</v>
      </c>
      <c r="K14" s="7" t="s">
        <v>281</v>
      </c>
      <c r="L14" s="7">
        <v>0.1</v>
      </c>
      <c r="M14" s="7">
        <v>1.37</v>
      </c>
      <c r="N14" s="7">
        <v>0.0142</v>
      </c>
      <c r="O14" s="7" t="s">
        <v>282</v>
      </c>
      <c r="P14" s="7" t="s">
        <v>283</v>
      </c>
      <c r="Q14" s="7">
        <v>0.2</v>
      </c>
      <c r="R14" s="15" t="s">
        <v>285</v>
      </c>
      <c r="S14" s="15" t="s">
        <v>286</v>
      </c>
      <c r="T14" s="7">
        <v>7.54</v>
      </c>
      <c r="U14" s="7">
        <v>0.051</v>
      </c>
      <c r="V14" s="7" t="s">
        <v>287</v>
      </c>
      <c r="W14" s="9" t="s">
        <v>290</v>
      </c>
      <c r="X14" s="7">
        <v>0.00128</v>
      </c>
      <c r="Y14" s="7">
        <v>0.018</v>
      </c>
      <c r="Z14" s="7">
        <v>6.82</v>
      </c>
      <c r="AA14" s="7">
        <v>9.28</v>
      </c>
      <c r="AB14" s="7">
        <v>125</v>
      </c>
      <c r="AC14" s="7">
        <v>83.6</v>
      </c>
      <c r="AD14" s="7">
        <v>0.88</v>
      </c>
      <c r="AE14" s="7" t="s">
        <v>281</v>
      </c>
      <c r="AF14" s="7" t="s">
        <v>288</v>
      </c>
      <c r="AG14" s="7" t="s">
        <v>289</v>
      </c>
      <c r="AH14" s="22">
        <v>0.05</v>
      </c>
      <c r="AI14" s="7">
        <v>0.62</v>
      </c>
    </row>
    <row r="15" ht="25.5" spans="1:35">
      <c r="A15" s="5" t="s">
        <v>278</v>
      </c>
      <c r="B15" s="5" t="s">
        <v>278</v>
      </c>
      <c r="C15" s="5" t="s">
        <v>278</v>
      </c>
      <c r="D15" s="5" t="s">
        <v>278</v>
      </c>
      <c r="E15" s="5">
        <v>0.00042</v>
      </c>
      <c r="F15" s="10" t="s">
        <v>90</v>
      </c>
      <c r="G15" s="5" t="s">
        <v>279</v>
      </c>
      <c r="H15" s="10" t="s">
        <v>92</v>
      </c>
      <c r="I15" s="10" t="s">
        <v>280</v>
      </c>
      <c r="J15" s="10" t="s">
        <v>89</v>
      </c>
      <c r="K15" s="5" t="s">
        <v>281</v>
      </c>
      <c r="L15" s="5">
        <v>0.1</v>
      </c>
      <c r="M15" s="5">
        <v>1.36</v>
      </c>
      <c r="N15" s="5">
        <v>0.0223</v>
      </c>
      <c r="O15" s="5" t="s">
        <v>282</v>
      </c>
      <c r="P15" s="5" t="s">
        <v>283</v>
      </c>
      <c r="Q15" s="5">
        <v>0.2</v>
      </c>
      <c r="R15" s="4" t="s">
        <v>285</v>
      </c>
      <c r="S15" s="4" t="s">
        <v>286</v>
      </c>
      <c r="T15" s="5">
        <v>7.59</v>
      </c>
      <c r="U15" s="24">
        <v>0.082</v>
      </c>
      <c r="V15" s="21" t="s">
        <v>287</v>
      </c>
      <c r="W15" s="5">
        <v>0.00171</v>
      </c>
      <c r="X15" s="5">
        <v>0.00115</v>
      </c>
      <c r="Y15" s="21" t="s">
        <v>66</v>
      </c>
      <c r="Z15" s="5">
        <v>8.56</v>
      </c>
      <c r="AA15" s="5">
        <v>9.44</v>
      </c>
      <c r="AB15" s="5">
        <v>127</v>
      </c>
      <c r="AC15" s="5">
        <v>84.1</v>
      </c>
      <c r="AD15" s="5">
        <v>0.71</v>
      </c>
      <c r="AE15" s="5" t="s">
        <v>281</v>
      </c>
      <c r="AF15" s="5" t="s">
        <v>288</v>
      </c>
      <c r="AG15" s="5" t="s">
        <v>289</v>
      </c>
      <c r="AH15" s="5">
        <v>0.058</v>
      </c>
      <c r="AI15" s="13">
        <v>0.67</v>
      </c>
    </row>
    <row r="16" ht="25.5" spans="1:35">
      <c r="A16" s="7" t="s">
        <v>278</v>
      </c>
      <c r="B16" s="7" t="s">
        <v>278</v>
      </c>
      <c r="C16" s="7" t="s">
        <v>278</v>
      </c>
      <c r="D16" s="7" t="s">
        <v>278</v>
      </c>
      <c r="E16" s="7">
        <v>0.00094</v>
      </c>
      <c r="F16" s="9" t="s">
        <v>290</v>
      </c>
      <c r="G16" s="7" t="s">
        <v>279</v>
      </c>
      <c r="H16" s="7">
        <v>0.00011</v>
      </c>
      <c r="I16" s="14" t="s">
        <v>280</v>
      </c>
      <c r="J16" s="9">
        <v>0.00021</v>
      </c>
      <c r="K16" s="7" t="s">
        <v>281</v>
      </c>
      <c r="L16" s="15">
        <v>0.1</v>
      </c>
      <c r="M16" s="16">
        <v>1.43</v>
      </c>
      <c r="N16" s="7">
        <v>0.00501</v>
      </c>
      <c r="O16" s="7" t="s">
        <v>282</v>
      </c>
      <c r="P16" s="7" t="s">
        <v>283</v>
      </c>
      <c r="Q16" s="7">
        <v>0.3</v>
      </c>
      <c r="R16" s="15" t="s">
        <v>285</v>
      </c>
      <c r="S16" s="15" t="s">
        <v>286</v>
      </c>
      <c r="T16" s="7">
        <v>7.45</v>
      </c>
      <c r="U16" s="7">
        <v>0.081</v>
      </c>
      <c r="V16" s="7" t="s">
        <v>287</v>
      </c>
      <c r="W16" s="7">
        <v>0.0111</v>
      </c>
      <c r="X16" s="7">
        <v>0.00229</v>
      </c>
      <c r="Y16" s="7">
        <v>0.005</v>
      </c>
      <c r="Z16" s="7">
        <v>7.54</v>
      </c>
      <c r="AA16" s="7">
        <v>9.52</v>
      </c>
      <c r="AB16" s="7">
        <v>131</v>
      </c>
      <c r="AC16" s="7">
        <v>86.1</v>
      </c>
      <c r="AD16" s="16">
        <v>0.8</v>
      </c>
      <c r="AE16" s="7" t="s">
        <v>281</v>
      </c>
      <c r="AF16" s="7" t="s">
        <v>288</v>
      </c>
      <c r="AG16" s="7" t="s">
        <v>289</v>
      </c>
      <c r="AH16" s="22">
        <v>0.04</v>
      </c>
      <c r="AI16" s="7">
        <v>0.67</v>
      </c>
    </row>
    <row r="17" ht="25.5" spans="1:35">
      <c r="A17" s="7" t="s">
        <v>278</v>
      </c>
      <c r="B17" s="7" t="s">
        <v>278</v>
      </c>
      <c r="C17" s="7" t="s">
        <v>278</v>
      </c>
      <c r="D17" s="7" t="s">
        <v>278</v>
      </c>
      <c r="E17" s="9">
        <v>0.00086</v>
      </c>
      <c r="F17" s="9" t="s">
        <v>290</v>
      </c>
      <c r="G17" s="7" t="s">
        <v>279</v>
      </c>
      <c r="H17" s="9" t="s">
        <v>92</v>
      </c>
      <c r="I17" s="14" t="s">
        <v>280</v>
      </c>
      <c r="J17" s="9">
        <v>0.00033</v>
      </c>
      <c r="K17" s="7" t="s">
        <v>281</v>
      </c>
      <c r="L17" s="15">
        <v>0.1</v>
      </c>
      <c r="M17" s="15">
        <v>1.44</v>
      </c>
      <c r="N17" s="7">
        <v>0.0168</v>
      </c>
      <c r="O17" s="7" t="s">
        <v>282</v>
      </c>
      <c r="P17" s="7" t="s">
        <v>283</v>
      </c>
      <c r="Q17" s="15">
        <v>0.2</v>
      </c>
      <c r="R17" s="15" t="s">
        <v>285</v>
      </c>
      <c r="S17" s="15" t="s">
        <v>286</v>
      </c>
      <c r="T17" s="26">
        <v>7.39</v>
      </c>
      <c r="U17" s="22">
        <v>0.07</v>
      </c>
      <c r="V17" s="7" t="s">
        <v>287</v>
      </c>
      <c r="W17" s="9">
        <v>0.0031</v>
      </c>
      <c r="X17" s="9">
        <v>0.00184</v>
      </c>
      <c r="Y17" s="7" t="s">
        <v>66</v>
      </c>
      <c r="Z17" s="26">
        <v>8.12</v>
      </c>
      <c r="AA17" s="26">
        <v>9.49</v>
      </c>
      <c r="AB17" s="15">
        <v>129</v>
      </c>
      <c r="AC17" s="29">
        <v>84.1</v>
      </c>
      <c r="AD17" s="26">
        <v>0.84</v>
      </c>
      <c r="AE17" s="7" t="s">
        <v>281</v>
      </c>
      <c r="AF17" s="7" t="s">
        <v>288</v>
      </c>
      <c r="AG17" s="7" t="s">
        <v>289</v>
      </c>
      <c r="AH17" s="15">
        <v>0.054</v>
      </c>
      <c r="AI17" s="15">
        <v>0.71</v>
      </c>
    </row>
    <row r="18" ht="25.5" spans="1:35">
      <c r="A18" s="5" t="s">
        <v>278</v>
      </c>
      <c r="B18" s="5" t="s">
        <v>278</v>
      </c>
      <c r="C18" s="5" t="s">
        <v>278</v>
      </c>
      <c r="D18" s="5" t="s">
        <v>278</v>
      </c>
      <c r="E18" s="5">
        <v>0.00033</v>
      </c>
      <c r="F18" s="10" t="s">
        <v>90</v>
      </c>
      <c r="G18" s="5" t="s">
        <v>279</v>
      </c>
      <c r="H18" s="10" t="s">
        <v>92</v>
      </c>
      <c r="I18" s="10" t="s">
        <v>280</v>
      </c>
      <c r="J18" s="10" t="s">
        <v>89</v>
      </c>
      <c r="K18" s="5" t="s">
        <v>281</v>
      </c>
      <c r="L18" s="5">
        <v>0.1</v>
      </c>
      <c r="M18" s="13">
        <v>1.3</v>
      </c>
      <c r="N18" s="5">
        <v>0.0196</v>
      </c>
      <c r="O18" s="5" t="s">
        <v>282</v>
      </c>
      <c r="P18" s="5" t="s">
        <v>283</v>
      </c>
      <c r="Q18" s="5" t="s">
        <v>52</v>
      </c>
      <c r="R18" s="4" t="s">
        <v>285</v>
      </c>
      <c r="S18" s="4" t="s">
        <v>286</v>
      </c>
      <c r="T18" s="5">
        <v>7.39</v>
      </c>
      <c r="U18" s="5">
        <v>0.067</v>
      </c>
      <c r="V18" s="21" t="s">
        <v>287</v>
      </c>
      <c r="W18" s="5">
        <v>0.00098</v>
      </c>
      <c r="X18" s="5">
        <v>0.00128</v>
      </c>
      <c r="Y18" s="21" t="s">
        <v>66</v>
      </c>
      <c r="Z18" s="5">
        <v>10.8</v>
      </c>
      <c r="AA18" s="5">
        <v>9.51</v>
      </c>
      <c r="AB18" s="5">
        <v>124</v>
      </c>
      <c r="AC18" s="5">
        <v>84.1</v>
      </c>
      <c r="AD18" s="5">
        <v>0.71</v>
      </c>
      <c r="AE18" s="5" t="s">
        <v>281</v>
      </c>
      <c r="AF18" s="5" t="s">
        <v>288</v>
      </c>
      <c r="AG18" s="5" t="s">
        <v>289</v>
      </c>
      <c r="AH18" s="5">
        <v>0.058</v>
      </c>
      <c r="AI18" s="5">
        <v>0.82</v>
      </c>
    </row>
    <row r="19" ht="25.5" spans="1:35">
      <c r="A19" s="5" t="s">
        <v>278</v>
      </c>
      <c r="B19" s="5" t="s">
        <v>278</v>
      </c>
      <c r="C19" s="5" t="s">
        <v>278</v>
      </c>
      <c r="D19" s="5" t="s">
        <v>278</v>
      </c>
      <c r="E19" s="5">
        <v>0.00036</v>
      </c>
      <c r="F19" s="10" t="s">
        <v>90</v>
      </c>
      <c r="G19" s="5" t="s">
        <v>279</v>
      </c>
      <c r="H19" s="10" t="s">
        <v>92</v>
      </c>
      <c r="I19" s="10" t="s">
        <v>280</v>
      </c>
      <c r="J19" s="10" t="s">
        <v>89</v>
      </c>
      <c r="K19" s="5" t="s">
        <v>281</v>
      </c>
      <c r="L19" s="5" t="s">
        <v>43</v>
      </c>
      <c r="M19" s="13">
        <v>1.5</v>
      </c>
      <c r="N19" s="5">
        <v>0.0178</v>
      </c>
      <c r="O19" s="5" t="s">
        <v>282</v>
      </c>
      <c r="P19" s="5" t="s">
        <v>283</v>
      </c>
      <c r="Q19" s="5">
        <v>0.3</v>
      </c>
      <c r="R19" s="4" t="s">
        <v>285</v>
      </c>
      <c r="S19" s="4" t="s">
        <v>286</v>
      </c>
      <c r="T19" s="13">
        <v>7.62</v>
      </c>
      <c r="U19" s="5">
        <v>0.082</v>
      </c>
      <c r="V19" s="21" t="s">
        <v>287</v>
      </c>
      <c r="W19" s="5">
        <v>0.00066</v>
      </c>
      <c r="X19" s="5">
        <v>0.00074</v>
      </c>
      <c r="Y19" s="5">
        <v>0.003</v>
      </c>
      <c r="Z19" s="13">
        <v>9.92</v>
      </c>
      <c r="AA19" s="13">
        <v>9.33</v>
      </c>
      <c r="AB19" s="5">
        <v>141</v>
      </c>
      <c r="AC19" s="5">
        <v>95.1</v>
      </c>
      <c r="AD19" s="5">
        <v>0.76</v>
      </c>
      <c r="AE19" s="5" t="s">
        <v>281</v>
      </c>
      <c r="AF19" s="5" t="s">
        <v>288</v>
      </c>
      <c r="AG19" s="5" t="s">
        <v>289</v>
      </c>
      <c r="AH19" s="24">
        <v>0.04</v>
      </c>
      <c r="AI19" s="5">
        <v>0.87</v>
      </c>
    </row>
  </sheetData>
  <autoFilter ref="A2:AI19">
    <sortState ref="A2:AI19">
      <sortCondition ref="AI2"/>
    </sortState>
    <extLst/>
  </autoFilter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N20" sqref="N20"/>
    </sheetView>
  </sheetViews>
  <sheetFormatPr defaultColWidth="9" defaultRowHeight="13.5" outlineLevelRow="6"/>
  <sheetData>
    <row r="1" spans="1:19">
      <c r="A1" t="s">
        <v>291</v>
      </c>
      <c r="C1">
        <v>9.16</v>
      </c>
      <c r="D1">
        <v>7.6</v>
      </c>
      <c r="E1">
        <v>8.44</v>
      </c>
      <c r="F1">
        <v>6.84</v>
      </c>
      <c r="G1">
        <v>10.8</v>
      </c>
      <c r="H1">
        <v>6.47</v>
      </c>
      <c r="I1">
        <v>8.56</v>
      </c>
      <c r="J1">
        <v>9.92</v>
      </c>
      <c r="K1">
        <v>9.47</v>
      </c>
      <c r="L1">
        <v>9.45</v>
      </c>
      <c r="M1">
        <v>9.47</v>
      </c>
      <c r="N1">
        <v>8.12</v>
      </c>
      <c r="O1">
        <v>7.6</v>
      </c>
      <c r="P1">
        <v>7.54</v>
      </c>
      <c r="Q1">
        <v>6.82</v>
      </c>
      <c r="R1">
        <v>6.82</v>
      </c>
      <c r="S1">
        <v>6.86</v>
      </c>
    </row>
    <row r="2" spans="1:19">
      <c r="A2" t="s">
        <v>292</v>
      </c>
      <c r="C2">
        <v>10</v>
      </c>
      <c r="D2">
        <v>9.49</v>
      </c>
      <c r="E2">
        <v>10.2</v>
      </c>
      <c r="F2">
        <v>9.8</v>
      </c>
      <c r="G2">
        <v>9.51</v>
      </c>
      <c r="H2">
        <v>9.39</v>
      </c>
      <c r="I2">
        <v>9.44</v>
      </c>
      <c r="J2">
        <v>9.33</v>
      </c>
      <c r="K2">
        <v>10.9</v>
      </c>
      <c r="L2">
        <v>10.8</v>
      </c>
      <c r="M2">
        <v>10.9</v>
      </c>
      <c r="N2">
        <v>9.49</v>
      </c>
      <c r="O2">
        <v>9.72</v>
      </c>
      <c r="P2">
        <v>9.52</v>
      </c>
      <c r="Q2">
        <v>9.28</v>
      </c>
      <c r="R2">
        <v>9.34</v>
      </c>
      <c r="S2">
        <v>9.3</v>
      </c>
    </row>
    <row r="3" spans="1:19">
      <c r="A3" t="s">
        <v>293</v>
      </c>
      <c r="C3">
        <v>89.1</v>
      </c>
      <c r="D3">
        <v>85.1</v>
      </c>
      <c r="E3">
        <v>86.1</v>
      </c>
      <c r="F3">
        <v>86.1</v>
      </c>
      <c r="G3">
        <v>84.1</v>
      </c>
      <c r="H3">
        <v>84.1</v>
      </c>
      <c r="I3">
        <v>84.1</v>
      </c>
      <c r="J3">
        <v>95.1</v>
      </c>
      <c r="K3">
        <v>96.1</v>
      </c>
      <c r="L3">
        <v>95.1</v>
      </c>
      <c r="M3">
        <v>96.1</v>
      </c>
      <c r="N3">
        <v>84.1</v>
      </c>
      <c r="O3">
        <v>84.1</v>
      </c>
      <c r="P3">
        <v>86.1</v>
      </c>
      <c r="Q3">
        <v>83.6</v>
      </c>
      <c r="R3">
        <v>84.1</v>
      </c>
      <c r="S3">
        <v>83.1</v>
      </c>
    </row>
    <row r="4" spans="3:19">
      <c r="C4">
        <f>SUM(C1:C3)</f>
        <v>108.26</v>
      </c>
      <c r="D4">
        <f t="shared" ref="D4:S4" si="0">SUM(D1:D3)</f>
        <v>102.19</v>
      </c>
      <c r="E4">
        <f t="shared" si="0"/>
        <v>104.74</v>
      </c>
      <c r="F4">
        <f t="shared" si="0"/>
        <v>102.74</v>
      </c>
      <c r="G4">
        <f t="shared" si="0"/>
        <v>104.41</v>
      </c>
      <c r="H4">
        <f t="shared" si="0"/>
        <v>99.96</v>
      </c>
      <c r="I4">
        <f t="shared" si="0"/>
        <v>102.1</v>
      </c>
      <c r="J4">
        <f t="shared" si="0"/>
        <v>114.35</v>
      </c>
      <c r="K4">
        <f t="shared" si="0"/>
        <v>116.47</v>
      </c>
      <c r="L4">
        <f t="shared" si="0"/>
        <v>115.35</v>
      </c>
      <c r="M4">
        <f t="shared" si="0"/>
        <v>116.47</v>
      </c>
      <c r="N4">
        <f t="shared" si="0"/>
        <v>101.71</v>
      </c>
      <c r="O4">
        <f t="shared" si="0"/>
        <v>101.42</v>
      </c>
      <c r="P4">
        <f t="shared" si="0"/>
        <v>103.16</v>
      </c>
      <c r="Q4">
        <f t="shared" si="0"/>
        <v>99.7</v>
      </c>
      <c r="R4">
        <f t="shared" si="0"/>
        <v>100.26</v>
      </c>
      <c r="S4">
        <f t="shared" si="0"/>
        <v>99.26</v>
      </c>
    </row>
    <row r="6" spans="1:19">
      <c r="A6" t="s">
        <v>294</v>
      </c>
      <c r="C6">
        <v>132</v>
      </c>
      <c r="D6">
        <v>139</v>
      </c>
      <c r="E6">
        <v>127</v>
      </c>
      <c r="F6">
        <v>126</v>
      </c>
      <c r="G6">
        <v>124</v>
      </c>
      <c r="H6">
        <v>125</v>
      </c>
      <c r="I6">
        <v>127</v>
      </c>
      <c r="J6">
        <v>141</v>
      </c>
      <c r="K6">
        <v>141</v>
      </c>
      <c r="L6">
        <v>138</v>
      </c>
      <c r="M6">
        <v>141</v>
      </c>
      <c r="N6">
        <v>129</v>
      </c>
      <c r="O6">
        <v>134</v>
      </c>
      <c r="P6">
        <v>131</v>
      </c>
      <c r="Q6">
        <v>125</v>
      </c>
      <c r="R6">
        <v>125</v>
      </c>
      <c r="S6">
        <v>124</v>
      </c>
    </row>
    <row r="7" spans="3:19">
      <c r="C7">
        <f>C6-C4</f>
        <v>23.74</v>
      </c>
      <c r="D7">
        <f t="shared" ref="D7:S7" si="1">D6-D4</f>
        <v>36.81</v>
      </c>
      <c r="E7">
        <f t="shared" si="1"/>
        <v>22.26</v>
      </c>
      <c r="F7">
        <f t="shared" si="1"/>
        <v>23.26</v>
      </c>
      <c r="G7">
        <f t="shared" si="1"/>
        <v>19.59</v>
      </c>
      <c r="H7">
        <f t="shared" si="1"/>
        <v>25.04</v>
      </c>
      <c r="I7">
        <f t="shared" si="1"/>
        <v>24.9</v>
      </c>
      <c r="J7">
        <f t="shared" si="1"/>
        <v>26.65</v>
      </c>
      <c r="K7">
        <f t="shared" si="1"/>
        <v>24.53</v>
      </c>
      <c r="L7">
        <f t="shared" si="1"/>
        <v>22.65</v>
      </c>
      <c r="M7">
        <f t="shared" si="1"/>
        <v>24.53</v>
      </c>
      <c r="N7">
        <f t="shared" si="1"/>
        <v>27.29</v>
      </c>
      <c r="O7">
        <f t="shared" si="1"/>
        <v>32.58</v>
      </c>
      <c r="P7">
        <f t="shared" si="1"/>
        <v>27.84</v>
      </c>
      <c r="Q7">
        <f t="shared" si="1"/>
        <v>25.3</v>
      </c>
      <c r="R7">
        <f t="shared" si="1"/>
        <v>24.74</v>
      </c>
      <c r="S7">
        <f t="shared" si="1"/>
        <v>24.74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H7"/>
  <sheetViews>
    <sheetView workbookViewId="0">
      <selection activeCell="G17" sqref="G17"/>
    </sheetView>
  </sheetViews>
  <sheetFormatPr defaultColWidth="9" defaultRowHeight="13.5" outlineLevelRow="6" outlineLevelCol="7"/>
  <cols>
    <col min="6" max="10" width="13.8833333333333" style="1" customWidth="1"/>
  </cols>
  <sheetData>
    <row r="2" spans="5:5">
      <c r="E2" s="2" t="s">
        <v>295</v>
      </c>
    </row>
    <row r="3" spans="5:8">
      <c r="E3" s="2" t="s">
        <v>296</v>
      </c>
      <c r="H3" s="3"/>
    </row>
    <row r="4" spans="5:5">
      <c r="E4" s="2" t="s">
        <v>297</v>
      </c>
    </row>
    <row r="5" spans="5:5">
      <c r="E5" s="2" t="s">
        <v>298</v>
      </c>
    </row>
    <row r="6" spans="5:5">
      <c r="E6" s="2" t="s">
        <v>299</v>
      </c>
    </row>
    <row r="7" spans="5:5">
      <c r="E7" s="2" t="s">
        <v>300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出厂水（常规指标）</vt:lpstr>
      <vt:lpstr>出厂水（常规指标+非常规指标）</vt:lpstr>
      <vt:lpstr>管网水（常规指标）</vt:lpstr>
      <vt:lpstr>二次供水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伍健波</dc:creator>
  <cp:lastModifiedBy>张铃</cp:lastModifiedBy>
  <dcterms:created xsi:type="dcterms:W3CDTF">2022-04-15T03:30:00Z</dcterms:created>
  <cp:lastPrinted>2022-04-19T07:57:00Z</cp:lastPrinted>
  <dcterms:modified xsi:type="dcterms:W3CDTF">2023-03-31T08:14:45Z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839E6C9CB47C404FBE3379177C0CF022</vt:lpwstr>
  </property>
  <property fmtid="{D5CDD505-2E9C-101B-9397-08002B2CF9AE}" pid="3" name="KSOProductBuildVer">
    <vt:lpwstr>2052-11.8.2.11716</vt:lpwstr>
  </property>
</Properties>
</file>